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10.246.221.168\access-pf_com\100_維持\00_共通\204_チャットBOT施策\99_作業フォルダ\04_新RAG検証\04_シナリオ\01_シナリオ35（限定版）\"/>
    </mc:Choice>
  </mc:AlternateContent>
  <xr:revisionPtr revIDLastSave="22" documentId="13_ncr:20001_{D3355D71-E04E-4A80-8CB7-C03DB882183C}" xr6:coauthVersionLast="47" xr6:coauthVersionMax="47" xr10:uidLastSave="{95953D53-4CBB-477B-8378-2E5D11E52454}"/>
  <bookViews>
    <workbookView xWindow="28890" yWindow="15" windowWidth="28500" windowHeight="15405" xr2:uid="{00000000-000D-0000-FFFF-FFFF00000000}"/>
  </bookViews>
  <sheets>
    <sheet name="Sheet1" sheetId="1" r:id="rId1"/>
    <sheet name="Sheet2" sheetId="2" r:id="rId2"/>
  </sheets>
  <definedNames>
    <definedName name="_xlnm._FilterDatabase" localSheetId="0" hidden="1">Sheet1!$B$3:$O$39</definedName>
  </definedNames>
  <calcPr calcId="191028"/>
  <customWorkbookViews>
    <customWorkbookView name="大日方秀樹 - 個人用ビュー" guid="{A4BF5A75-1732-4556-859F-5A8CF2733D24}" mergeInterval="0" personalView="1" maximized="1" xWindow="-8" yWindow="-8" windowWidth="1936" windowHeight="1155" activeSheetId="1"/>
    <customWorkbookView name="0812564 - 個人用ビュー" guid="{CE003954-D212-40C4-A48D-E0EAA973DAAE}" mergeInterval="0" personalView="1" xWindow="159" yWindow="155" windowWidth="1800" windowHeight="862" activeSheetId="1"/>
    <customWorkbookView name="8780674 - 個人用ビュー" guid="{6CA434E1-83F2-4EEB-AFD5-1D66AFEA0EB6}" mergeInterval="0" personalView="1" xWindow="307" yWindow="206" windowWidth="1722" windowHeight="74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E4" i="2"/>
  <c r="D4" i="2"/>
  <c r="C4" i="2"/>
  <c r="J39" i="1"/>
  <c r="I39" i="1"/>
  <c r="H39" i="1"/>
  <c r="G39" i="1"/>
  <c r="F39" i="1"/>
  <c r="G4" i="2" l="1"/>
  <c r="C5" i="2" s="1"/>
  <c r="D5" i="2"/>
  <c r="E5" i="2"/>
  <c r="F5" i="2"/>
</calcChain>
</file>

<file path=xl/sharedStrings.xml><?xml version="1.0" encoding="utf-8"?>
<sst xmlns="http://schemas.openxmlformats.org/spreadsheetml/2006/main" count="167" uniqueCount="119">
  <si>
    <t>DQ分類</t>
    <rPh sb="2" eb="4">
      <t>ブンルイ</t>
    </rPh>
    <phoneticPr fontId="1"/>
  </si>
  <si>
    <t>新RAG検証（20250904）</t>
    <rPh sb="0" eb="1">
      <t>シン</t>
    </rPh>
    <rPh sb="4" eb="6">
      <t>ケンショウ</t>
    </rPh>
    <phoneticPr fontId="1"/>
  </si>
  <si>
    <t>項番</t>
    <rPh sb="0" eb="2">
      <t>コウバン</t>
    </rPh>
    <phoneticPr fontId="1"/>
  </si>
  <si>
    <t>問合せ</t>
    <rPh sb="0" eb="2">
      <t>トイアワ</t>
    </rPh>
    <phoneticPr fontId="1"/>
  </si>
  <si>
    <t>回答</t>
    <rPh sb="0" eb="2">
      <t>カイトウ</t>
    </rPh>
    <phoneticPr fontId="1"/>
  </si>
  <si>
    <t>参照DQ</t>
    <rPh sb="0" eb="2">
      <t>サンショウ</t>
    </rPh>
    <phoneticPr fontId="1"/>
  </si>
  <si>
    <t>変更機能説明書</t>
    <rPh sb="0" eb="2">
      <t>ヘンコウ</t>
    </rPh>
    <rPh sb="2" eb="4">
      <t>キノウ</t>
    </rPh>
    <rPh sb="4" eb="7">
      <t>セツメイショ</t>
    </rPh>
    <phoneticPr fontId="1"/>
  </si>
  <si>
    <t>流通項目仕様書</t>
    <rPh sb="0" eb="2">
      <t>リュウツウ</t>
    </rPh>
    <rPh sb="2" eb="4">
      <t>コウモク</t>
    </rPh>
    <rPh sb="4" eb="7">
      <t>シヨウショ</t>
    </rPh>
    <phoneticPr fontId="1"/>
  </si>
  <si>
    <t>IF仕様</t>
    <rPh sb="2" eb="4">
      <t>シヨウ</t>
    </rPh>
    <phoneticPr fontId="1"/>
  </si>
  <si>
    <t>システムフロー</t>
    <phoneticPr fontId="1"/>
  </si>
  <si>
    <t>その他</t>
    <rPh sb="2" eb="3">
      <t>タ</t>
    </rPh>
    <phoneticPr fontId="1"/>
  </si>
  <si>
    <t>回答結果</t>
    <rPh sb="0" eb="2">
      <t>カイトウ</t>
    </rPh>
    <rPh sb="2" eb="4">
      <t>ケッカ</t>
    </rPh>
    <phoneticPr fontId="1"/>
  </si>
  <si>
    <t>参照資料</t>
    <rPh sb="0" eb="2">
      <t>サンショウ</t>
    </rPh>
    <rPh sb="2" eb="4">
      <t>シリョウ</t>
    </rPh>
    <phoneticPr fontId="1"/>
  </si>
  <si>
    <t>備考</t>
    <rPh sb="0" eb="2">
      <t>ビコウ</t>
    </rPh>
    <phoneticPr fontId="1"/>
  </si>
  <si>
    <t>判定</t>
    <rPh sb="0" eb="2">
      <t>ハンテイ</t>
    </rPh>
    <phoneticPr fontId="1"/>
  </si>
  <si>
    <t>評価</t>
    <rPh sb="0" eb="2">
      <t>ヒョウカ</t>
    </rPh>
    <phoneticPr fontId="1"/>
  </si>
  <si>
    <t>アンバンドルから流通される「接続申込設備名」、「接続申込設備番号」は、どの帳票に出力されますか？</t>
  </si>
  <si>
    <r>
      <rPr>
        <sz val="11"/>
        <color rgb="FF000000"/>
        <rFont val="Meiryo UI"/>
      </rPr>
      <t xml:space="preserve">以下6帳票に出力される
・現場調査指示書兼机上検討用帳票
・コーディネート調査指示書
・光サービス（ＳＯ）工事依頼書＜アンバンドル＞
・現場調査指示書兼机上検討用帳票（１枚目）
・オーダ完了帳票
・変更履歴帳票
</t>
    </r>
    <r>
      <rPr>
        <sz val="11"/>
        <color rgb="FFFF0000"/>
        <rFont val="Meiryo UI"/>
      </rPr>
      <t xml:space="preserve">※補足
「流通項目仕様書」シート、項番40の出力情報（帳票）の列にて〇印となっている帳票
</t>
    </r>
  </si>
  <si>
    <t>流通項目仕様書</t>
    <phoneticPr fontId="1"/>
  </si>
  <si>
    <t>〇</t>
    <phoneticPr fontId="1"/>
  </si>
  <si>
    <t>双方向番号ポータビリティ対応にて、アクセスPFとBB-CASTAR間のIF変更点を教えてください</t>
  </si>
  <si>
    <t>変更機能説明書「01.2_双方向番号ポータビリティ対応_オーダ制御」のP.4-5の内容が要約されて出力されること</t>
  </si>
  <si>
    <t>01.2_双方向番号ポータビリティ対応_オーダ制御</t>
    <phoneticPr fontId="1"/>
  </si>
  <si>
    <t>「BB-CASTAR処理結果コード２」と「番ポ工事依頼結果」のマッピングを教えてください</t>
    <rPh sb="10" eb="12">
      <t>ショリ</t>
    </rPh>
    <rPh sb="12" eb="14">
      <t>ケッカ</t>
    </rPh>
    <rPh sb="21" eb="22">
      <t>バン</t>
    </rPh>
    <rPh sb="23" eb="25">
      <t>コウジ</t>
    </rPh>
    <rPh sb="25" eb="27">
      <t>イライ</t>
    </rPh>
    <rPh sb="27" eb="29">
      <t>ケッカ</t>
    </rPh>
    <rPh sb="37" eb="38">
      <t>オシ</t>
    </rPh>
    <phoneticPr fontId="1"/>
  </si>
  <si>
    <t>変更機能説明書「01.2_双方向番号ポータビリティ対応_オーダ制御」のP.5の内容が要約されて出力されること</t>
    <rPh sb="0" eb="2">
      <t>ヘンコウ</t>
    </rPh>
    <rPh sb="2" eb="4">
      <t>キノウ</t>
    </rPh>
    <rPh sb="4" eb="7">
      <t>セツメイショ</t>
    </rPh>
    <rPh sb="39" eb="41">
      <t>ナイヨウ</t>
    </rPh>
    <rPh sb="42" eb="44">
      <t>ヨウヤク</t>
    </rPh>
    <rPh sb="47" eb="49">
      <t>シュツリョク</t>
    </rPh>
    <phoneticPr fontId="1"/>
  </si>
  <si>
    <t>ひかり電話工事（番ポ工事）結果（IN）で流通される「番ポ工事結果コード」の出力帳票と出力画面を教えてください</t>
    <rPh sb="3" eb="5">
      <t>デンワ</t>
    </rPh>
    <rPh sb="5" eb="7">
      <t>コウジ</t>
    </rPh>
    <rPh sb="8" eb="9">
      <t>バン</t>
    </rPh>
    <rPh sb="10" eb="12">
      <t>コウジ</t>
    </rPh>
    <rPh sb="13" eb="15">
      <t>ケッカ</t>
    </rPh>
    <rPh sb="20" eb="22">
      <t>リュウツウ</t>
    </rPh>
    <rPh sb="37" eb="39">
      <t>シュツリョク</t>
    </rPh>
    <rPh sb="39" eb="41">
      <t>チョウヒョウ</t>
    </rPh>
    <rPh sb="42" eb="44">
      <t>シュツリョク</t>
    </rPh>
    <rPh sb="44" eb="46">
      <t>ガメン</t>
    </rPh>
    <rPh sb="47" eb="48">
      <t>オシ</t>
    </rPh>
    <phoneticPr fontId="1"/>
  </si>
  <si>
    <r>
      <rPr>
        <sz val="11"/>
        <color rgb="FF000000"/>
        <rFont val="Meiryo UI"/>
      </rPr>
      <t xml:space="preserve">帳票：出力なし
</t>
    </r>
    <r>
      <rPr>
        <sz val="11"/>
        <color rgb="FFFF0000"/>
        <rFont val="Meiryo UI"/>
      </rPr>
      <t xml:space="preserve">画面：番ポ工事結果情報画面
※補足
・「流通項目仕様書」シート、項番2024-4_0019の出力情報（帳票）の列を参照し、いずれも〇印なし
・同じく画面表示情報の列を参照し、画面表示項目（番ポ工事結果情報画面）に〇印あり
</t>
    </r>
  </si>
  <si>
    <t>01.2_双方向番号ポータビリティ対応_オーダ制御
流通項目仕様書
工事結果情報</t>
    <rPh sb="26" eb="33">
      <t>リュウツウコウモクシヨウショ</t>
    </rPh>
    <phoneticPr fontId="1"/>
  </si>
  <si>
    <t>BB-CASTAR処理結果コード２に07が返却されたが、その意味を教えてください</t>
    <rPh sb="9" eb="11">
      <t>ショリ</t>
    </rPh>
    <rPh sb="11" eb="13">
      <t>ケッカ</t>
    </rPh>
    <rPh sb="21" eb="23">
      <t>ヘンキャク</t>
    </rPh>
    <rPh sb="30" eb="32">
      <t>イミ</t>
    </rPh>
    <rPh sb="33" eb="34">
      <t>オシ</t>
    </rPh>
    <phoneticPr fontId="1"/>
  </si>
  <si>
    <r>
      <rPr>
        <sz val="11"/>
        <color rgb="FF000000"/>
        <rFont val="Meiryo UI"/>
      </rPr>
      <t xml:space="preserve">07:必須項目なし
</t>
    </r>
    <r>
      <rPr>
        <sz val="11"/>
        <color rgb="FFFF0000"/>
        <rFont val="Meiryo UI"/>
      </rPr>
      <t xml:space="preserve">※補足
01.2-5ページの■「BB-CASTAR処理結果コード２」と「番ポ工事依頼結果」のマッピングの項番3を参照
</t>
    </r>
  </si>
  <si>
    <t>双方向番号ポータビリティで開発した機能部を教えて。</t>
    <rPh sb="0" eb="3">
      <t>ソウホウコウ</t>
    </rPh>
    <rPh sb="3" eb="5">
      <t>バンゴウ</t>
    </rPh>
    <rPh sb="13" eb="15">
      <t>カイハツ</t>
    </rPh>
    <rPh sb="17" eb="20">
      <t>キノウブ</t>
    </rPh>
    <rPh sb="21" eb="22">
      <t>オシ</t>
    </rPh>
    <phoneticPr fontId="1"/>
  </si>
  <si>
    <r>
      <rPr>
        <sz val="11"/>
        <color rgb="FF000000"/>
        <rFont val="Meiryo UI"/>
      </rPr>
      <t xml:space="preserve">オーダー制御、統合HHC、設備連携
</t>
    </r>
    <r>
      <rPr>
        <sz val="11"/>
        <color rgb="FFFF0000"/>
        <rFont val="Meiryo UI"/>
      </rPr>
      <t xml:space="preserve">※補足
以下から上記3機能部に開発があったことを確認
・01.2_双方向番号ポータビリティ対応_オーダ制御の01.2-2、3ページ
・01.3_双方向番号ポータビリティ対応_統合HHCの01.3-1ページ
・01.4_双方向番号ポータビリティ対応_設備連携の01.4-1ページ
</t>
    </r>
  </si>
  <si>
    <t>01.2_双方向番号ポータビリティ対応_オーダ制御
01.3_双方向番号ポータビリティ対応_統合HHC
01.4_双方向番号ポータビリティ対応_設備連携</t>
    <phoneticPr fontId="1"/>
  </si>
  <si>
    <t>双方向番号ポータビリティ対応における、主な開発内容を機能部毎に教えてください。
#機能部：オーダー制御、統合HHC、設備連携</t>
    <rPh sb="0" eb="3">
      <t>ソウホウコウ</t>
    </rPh>
    <rPh sb="3" eb="5">
      <t>バンゴウ</t>
    </rPh>
    <rPh sb="12" eb="14">
      <t>タイオウ</t>
    </rPh>
    <rPh sb="19" eb="20">
      <t>オモ</t>
    </rPh>
    <rPh sb="21" eb="23">
      <t>カイハツ</t>
    </rPh>
    <rPh sb="23" eb="25">
      <t>ナイヨウ</t>
    </rPh>
    <rPh sb="26" eb="29">
      <t>キノウブ</t>
    </rPh>
    <rPh sb="29" eb="30">
      <t>ゴト</t>
    </rPh>
    <rPh sb="31" eb="32">
      <t>オシ</t>
    </rPh>
    <rPh sb="41" eb="44">
      <t>キノウブ</t>
    </rPh>
    <rPh sb="49" eb="51">
      <t>セイギョ</t>
    </rPh>
    <rPh sb="52" eb="54">
      <t>トウゴウ</t>
    </rPh>
    <rPh sb="58" eb="62">
      <t>セツビレンケイ</t>
    </rPh>
    <phoneticPr fontId="1"/>
  </si>
  <si>
    <r>
      <rPr>
        <sz val="11"/>
        <color rgb="FF000000"/>
        <rFont val="Meiryo UI"/>
      </rPr>
      <t xml:space="preserve">機能部毎の開発主な開発内容を表示
</t>
    </r>
    <r>
      <rPr>
        <sz val="11"/>
        <color rgb="FFFF0000"/>
        <rFont val="Meiryo UI"/>
      </rPr>
      <t xml:space="preserve">※補足
以下にて機能部ごとの全体概要（開発機能）を確認できる。
・01.2_双方向番号ポータビリティ対応_オーダ制御の01.2-2、3ページ
・01.3_双方向番号ポータビリティ対応_統合HHCの01.3-1ページ
・01.4_双方向番号ポータビリティ対応_設備連携の01.4-1ページ
</t>
    </r>
  </si>
  <si>
    <t>番ポ工事結果を確認可能な画面名を教えてください。</t>
    <rPh sb="0" eb="1">
      <t>バン</t>
    </rPh>
    <rPh sb="2" eb="4">
      <t>コウジ</t>
    </rPh>
    <rPh sb="4" eb="6">
      <t>ケッカ</t>
    </rPh>
    <rPh sb="7" eb="9">
      <t>カクニン</t>
    </rPh>
    <rPh sb="9" eb="11">
      <t>カノウ</t>
    </rPh>
    <rPh sb="12" eb="15">
      <t>ガメンメイ</t>
    </rPh>
    <rPh sb="16" eb="17">
      <t>オシ</t>
    </rPh>
    <phoneticPr fontId="1"/>
  </si>
  <si>
    <r>
      <rPr>
        <sz val="11"/>
        <color rgb="FF000000"/>
        <rFont val="Meiryo UI"/>
      </rPr>
      <t xml:space="preserve">オーダー制御：番ポ工事結果情報画面
統合HHC：番ポ自動工事結果参照画面
</t>
    </r>
    <r>
      <rPr>
        <sz val="11"/>
        <color rgb="FFFF0000"/>
        <rFont val="Meiryo UI"/>
      </rPr>
      <t xml:space="preserve">※補足
・01.2_双方向番号ポータビリティ対応_オーダ制御の01.2-9ページ
・01.3_双方向番号ポータビリティ対応_統合HHCの01.3-15ページ
</t>
    </r>
  </si>
  <si>
    <t>01.2_双方向番号ポータビリティ対応_オーダ制御
01.3_双方向番号ポータビリティ対応_統合HHC</t>
    <phoneticPr fontId="1"/>
  </si>
  <si>
    <t>BB-CASTAR処理結果コードにコード追加する場合に影響を受けるIF名と機能部を教えてください。</t>
  </si>
  <si>
    <r>
      <rPr>
        <sz val="11"/>
        <color rgb="FF000000"/>
        <rFont val="Meiryo UI"/>
      </rPr>
      <t xml:space="preserve">対象IF：（ひかり電話）工事依頼情報流通（番ポ工事）の応答電文
オーダ制御、統合HHC、設備連携
</t>
    </r>
    <r>
      <rPr>
        <sz val="11"/>
        <color rgb="FFFF0000"/>
        <rFont val="Meiryo UI"/>
      </rPr>
      <t xml:space="preserve">※補足
・01.2_双方向番号ポータビリティ対応_オーダ制御の表「■ひかり電話工事（番ポ工事）依頼のACK （OUT）の追加・設定条件変更項目（２／２）」の項番11
・01.3_双方向番号ポータビリティ対応_統合HHCの01.3-3ページの表「■BB-CASTAR処理結果コードの既存コードマッピング」
・01.4_双方向番号ポータビリティ対応_設備連携の01.4-3ページの②
</t>
    </r>
  </si>
  <si>
    <t>番ポ工事依頼が実施可能が画面と実施可能な条件があれば教えてください。</t>
    <rPh sb="0" eb="1">
      <t>バン</t>
    </rPh>
    <rPh sb="2" eb="4">
      <t>コウジ</t>
    </rPh>
    <rPh sb="4" eb="6">
      <t>イライ</t>
    </rPh>
    <rPh sb="7" eb="9">
      <t>ジッシ</t>
    </rPh>
    <rPh sb="9" eb="11">
      <t>カノウ</t>
    </rPh>
    <rPh sb="12" eb="14">
      <t>ガメン</t>
    </rPh>
    <rPh sb="15" eb="17">
      <t>ジッシ</t>
    </rPh>
    <rPh sb="17" eb="19">
      <t>カノウ</t>
    </rPh>
    <rPh sb="20" eb="22">
      <t>ジョウケン</t>
    </rPh>
    <rPh sb="26" eb="27">
      <t>オシコウカイカカイギタイキャクサマシンチョクカイギヒガシニホンイコウケイカクショ</t>
    </rPh>
    <phoneticPr fontId="1"/>
  </si>
  <si>
    <r>
      <rPr>
        <sz val="11"/>
        <color rgb="FF000000"/>
        <rFont val="Meiryo UI"/>
      </rPr>
      <t xml:space="preserve">オーダ制御　工事情報更新画面
・DIYかつ番ポ工事が対象でひかり電話工事が正常完了している場合に押下可能
統合HHC ＳＯ情報確認―ひかり電話画面
以下条件を満たす場合に押下可能とする
・ひかり電話工事、番ポ工事がともに対象
・ひかり電話工事が完了している
・番ポ自動工事依頼ボタンを押下していない場合、又は番ポ自動工事依頼ボ
タンを押下したが、BB-CASTARへ（ひかり電話）工事依頼情報流通（番
ポ工事）が正常に送信されていない場合
</t>
    </r>
    <r>
      <rPr>
        <sz val="11"/>
        <color rgb="FFFF0000"/>
        <rFont val="Meiryo UI"/>
      </rPr>
      <t xml:space="preserve">※補足
01.2_双方向番号ポータビリティ対応_オーダ制御の01.2-7ページの赤枠
01.3_双方向番号ポータビリティ対応_統合HHCの01.3-6ページの上側の赤枠
</t>
    </r>
  </si>
  <si>
    <t>事前に番ポシステムで受付されたオーダはどのような影響があるか教えてください。
Or 双方向番ポ開始前に受付されたしかかりオーダに対する影響を教えてください。</t>
    <rPh sb="0" eb="2">
      <t>ジゼン</t>
    </rPh>
    <rPh sb="3" eb="4">
      <t>バン</t>
    </rPh>
    <rPh sb="10" eb="12">
      <t>ウケツケ</t>
    </rPh>
    <rPh sb="24" eb="26">
      <t>エイキョウ</t>
    </rPh>
    <rPh sb="30" eb="31">
      <t>オシ</t>
    </rPh>
    <rPh sb="42" eb="45">
      <t>ソウホウコウ</t>
    </rPh>
    <rPh sb="45" eb="46">
      <t>バン</t>
    </rPh>
    <rPh sb="47" eb="49">
      <t>カイシ</t>
    </rPh>
    <rPh sb="49" eb="50">
      <t>マエ</t>
    </rPh>
    <rPh sb="51" eb="53">
      <t>ウケツケ</t>
    </rPh>
    <rPh sb="64" eb="65">
      <t>タイ</t>
    </rPh>
    <rPh sb="67" eb="69">
      <t>エイキョウ</t>
    </rPh>
    <rPh sb="70" eb="71">
      <t>オシ</t>
    </rPh>
    <phoneticPr fontId="1"/>
  </si>
  <si>
    <r>
      <rPr>
        <sz val="11"/>
        <color rgb="FF000000"/>
        <rFont val="Meiryo UI"/>
      </rPr>
      <t xml:space="preserve">番ポシステムで受付されたオーダ（並行運転期間）はオーダ流通にオーダがないことから、事業者情報が流通されません。
</t>
    </r>
    <r>
      <rPr>
        <sz val="11"/>
        <color rgb="FFFF0000"/>
        <rFont val="Meiryo UI"/>
      </rPr>
      <t>※補足
・01.1_双方向番号ポータビリティ対応_共通
P.01.1-4　【並行運転期間】の説明に記載
・工事結果情報_別紙1
項番8の条件内容に記載</t>
    </r>
  </si>
  <si>
    <t>01.1_双方向番号ポータビリティ対応_共通
工事結果情報_別紙1</t>
    <phoneticPr fontId="1"/>
  </si>
  <si>
    <t>BB-CASTAR工事結果コードが追加となる場合の影響する機能部と影響内容を教えてください。</t>
    <rPh sb="9" eb="11">
      <t>コウジ</t>
    </rPh>
    <rPh sb="11" eb="13">
      <t>ケッカ</t>
    </rPh>
    <rPh sb="17" eb="19">
      <t>ツイカ</t>
    </rPh>
    <rPh sb="22" eb="24">
      <t>バアイ</t>
    </rPh>
    <rPh sb="25" eb="27">
      <t>エイキョウ</t>
    </rPh>
    <rPh sb="29" eb="32">
      <t>キノウブ</t>
    </rPh>
    <rPh sb="33" eb="35">
      <t>エイキョウ</t>
    </rPh>
    <rPh sb="35" eb="37">
      <t>ナイヨウ</t>
    </rPh>
    <rPh sb="38" eb="39">
      <t>オシ</t>
    </rPh>
    <phoneticPr fontId="1"/>
  </si>
  <si>
    <t>「BB-CASTAR 工事結果コード」の追加により、
・オーダ制御
・設備連携
・統合HHC
の各機能部において、ひかり電話工事(番ポ工事)結果インタフェースに「BB-CASTAR 工事結果コード」を追加し、受信・送信・管理する仕様変更が発生します。
※補足
「BB-CASTAR 工事結果コード」は「03.01.03_インタ仕_DTD」の「ひかり電話工事結果」に記載されており（既存項目）、（BB-CASTAR→）設備連携→オーダ制御→統合HHCと流通するため、3機能部に影響する。コードが追加されるならば、仕様変更が発生するが、設計書には記載なし。</t>
  </si>
  <si>
    <r>
      <rPr>
        <sz val="11"/>
        <color rgb="FFFF0000"/>
        <rFont val="Meiryo UI"/>
        <family val="3"/>
        <charset val="128"/>
      </rPr>
      <t>\20_ED\07_機能部間インタフェース設計編\03_設備連携-オーダ制御-統合HHC\01_BB-CASTAR\03.01.03_インタ仕_DTD</t>
    </r>
    <r>
      <rPr>
        <sz val="11"/>
        <color theme="1"/>
        <rFont val="Meiryo UI"/>
        <family val="3"/>
        <charset val="128"/>
      </rPr>
      <t xml:space="preserve">
01.2_双方向番号ポータビリティ対応_オーダ制御
01.3_双方向番号ポータビリティ対応_統合HHC
01.4_双方向番号ポータビリティ対応_設備連携
工事結果情報</t>
    </r>
    <phoneticPr fontId="1"/>
  </si>
  <si>
    <t>NTT戻りとなる年間オーダ数はどの程度ですか？また双方向番ポ全体の年間オーダ想定数について教えてください。</t>
    <rPh sb="3" eb="4">
      <t>モド</t>
    </rPh>
    <rPh sb="8" eb="10">
      <t>ネンカン</t>
    </rPh>
    <rPh sb="13" eb="14">
      <t>スウ</t>
    </rPh>
    <rPh sb="17" eb="19">
      <t>テイド</t>
    </rPh>
    <rPh sb="25" eb="28">
      <t>ソウホウコウ</t>
    </rPh>
    <rPh sb="28" eb="29">
      <t>バン</t>
    </rPh>
    <rPh sb="30" eb="32">
      <t>ゼンタイ</t>
    </rPh>
    <rPh sb="33" eb="35">
      <t>ネンカン</t>
    </rPh>
    <rPh sb="38" eb="40">
      <t>ソウテイ</t>
    </rPh>
    <rPh sb="40" eb="41">
      <t>スウ</t>
    </rPh>
    <rPh sb="45" eb="46">
      <t>オシ</t>
    </rPh>
    <phoneticPr fontId="1"/>
  </si>
  <si>
    <r>
      <rPr>
        <sz val="11"/>
        <color rgb="FF000000"/>
        <rFont val="Meiryo UI"/>
      </rPr>
      <t xml:space="preserve">NTT戻りオーダは２０２２年度実績で68,127（21,324 + 46,803）件です。
双方向番ポの想定オーダ件数は140万件/年です。
</t>
    </r>
    <r>
      <rPr>
        <sz val="11"/>
        <color rgb="FFFF0000"/>
        <rFont val="Meiryo UI"/>
      </rPr>
      <t xml:space="preserve">※補足
P.01.1-11　■業務量の表の項番6と7
■業務量の表の右下記載の黄色枠
</t>
    </r>
  </si>
  <si>
    <t>01.1_双方向番号ポータビリティ対応_共通</t>
    <phoneticPr fontId="1"/>
  </si>
  <si>
    <t>双方向番ポ施策の概要について教えてください。</t>
    <rPh sb="0" eb="3">
      <t>ソウホウコウ</t>
    </rPh>
    <rPh sb="3" eb="4">
      <t>バン</t>
    </rPh>
    <rPh sb="5" eb="7">
      <t>シサク</t>
    </rPh>
    <rPh sb="8" eb="10">
      <t>ガイヨウ</t>
    </rPh>
    <rPh sb="14" eb="15">
      <t>オシ</t>
    </rPh>
    <phoneticPr fontId="1"/>
  </si>
  <si>
    <r>
      <rPr>
        <sz val="11"/>
        <color rgb="FF000000"/>
        <rFont val="Meiryo UI"/>
      </rPr>
      <t xml:space="preserve">片方向番ポに加え、NTT東西ひかりネイティブ番号帯、他事業者ネイティブ番号帯からの番号ポータビリティ（双方向番ポ）を実現可能とする。
ただし、メタル系設備への追加開発を避けるため、NTT東西ひかりネイティブ番号帯、他事業者ネイティブ番号帯のNTT東西PSTNポートインは不可とする。
</t>
    </r>
    <r>
      <rPr>
        <sz val="11"/>
        <color rgb="FFFF0000"/>
        <rFont val="Meiryo UI"/>
      </rPr>
      <t>※補足
P.01.1-13の説明文</t>
    </r>
  </si>
  <si>
    <t>並行運転期間のオーダで事業者情報が流通されない場合に影響を受ける項目名をすべて教えてください。</t>
    <rPh sb="0" eb="2">
      <t>ヘイコウ</t>
    </rPh>
    <rPh sb="2" eb="4">
      <t>ウンテン</t>
    </rPh>
    <rPh sb="4" eb="6">
      <t>キカン</t>
    </rPh>
    <rPh sb="11" eb="14">
      <t>ジギョウシャ</t>
    </rPh>
    <rPh sb="14" eb="16">
      <t>ジョウホウ</t>
    </rPh>
    <rPh sb="17" eb="19">
      <t>リュウツウ</t>
    </rPh>
    <rPh sb="23" eb="25">
      <t>バアイ</t>
    </rPh>
    <rPh sb="26" eb="28">
      <t>エイキョウ</t>
    </rPh>
    <rPh sb="29" eb="30">
      <t>ウ</t>
    </rPh>
    <rPh sb="32" eb="35">
      <t>コウモクメイ</t>
    </rPh>
    <rPh sb="39" eb="40">
      <t>オシ</t>
    </rPh>
    <phoneticPr fontId="1"/>
  </si>
  <si>
    <r>
      <rPr>
        <sz val="11"/>
        <color rgb="FF000000"/>
        <rFont val="Meiryo UI"/>
      </rPr>
      <t xml:space="preserve">影響を受ける項目は、統合オーダID、移転元事業者、番ポ対象回線数、移転元事業者連絡先担当者、移転元事業者連絡先電話番号、オーダ番号、番号取得事業者、番号取得事業者連絡先担当者、番号取得事業者連絡先電話番号、ENUM切替工事有無、電話番号
が項目として流通されません。
</t>
    </r>
    <r>
      <rPr>
        <sz val="11"/>
        <color rgb="FFFF0000"/>
        <rFont val="Meiryo UI"/>
      </rPr>
      <t xml:space="preserve">※補足
・01.2_双方向番号ポータビリティ対応_オーダ制御 
工事結果情報.pdf
P.01.2-20 表の列「設定」「番ポ工事」「事業者情報」が"◎"の項番10を除く11項目
・01.3_双方向番号ポータビリティ対応_統合HHC
P.01.3-15　表の「流通契機」欄が「工事結果情報流通（番ポ工事）（事業者情報）」の項番1～11
</t>
    </r>
  </si>
  <si>
    <t xml:space="preserve">01.2_双方向番号ポータビリティ対応_オーダ制御 
01.3_双方向番号ポータビリティ対応_統合HHC
</t>
    <phoneticPr fontId="1"/>
  </si>
  <si>
    <t>DIYオーダにて番ポ工事依頼をしたいが、工事情報更新画面で番ポ工事依頼ボタンが押下できない。</t>
    <rPh sb="8" eb="9">
      <t>バン</t>
    </rPh>
    <rPh sb="10" eb="12">
      <t>コウジ</t>
    </rPh>
    <rPh sb="12" eb="14">
      <t>イライ</t>
    </rPh>
    <rPh sb="20" eb="22">
      <t>コウジ</t>
    </rPh>
    <rPh sb="22" eb="24">
      <t>ジョウホウ</t>
    </rPh>
    <rPh sb="24" eb="26">
      <t>コウシン</t>
    </rPh>
    <rPh sb="26" eb="28">
      <t>ガメン</t>
    </rPh>
    <rPh sb="29" eb="30">
      <t>バン</t>
    </rPh>
    <rPh sb="31" eb="33">
      <t>コウジ</t>
    </rPh>
    <rPh sb="33" eb="35">
      <t>イライ</t>
    </rPh>
    <rPh sb="39" eb="41">
      <t>オウカ</t>
    </rPh>
    <phoneticPr fontId="1"/>
  </si>
  <si>
    <r>
      <rPr>
        <sz val="11"/>
        <color rgb="FF000000"/>
        <rFont val="Meiryo UI"/>
      </rPr>
      <t xml:space="preserve">番ポ工事対象かつひかり電話工事が正常完了している場合に押下可能。
</t>
    </r>
    <r>
      <rPr>
        <sz val="11"/>
        <color rgb="FFFF0000"/>
        <rFont val="Meiryo UI"/>
      </rPr>
      <t>※補足
・01.2_双方向番号ポータビリティ対応_オーダ制御
P.01.2-7 【番ポ工事依頼】ボタンの説明</t>
    </r>
  </si>
  <si>
    <t>01.2_双方向番号ポータビリティ対応_オーダ制御
01.02.01.03_進捗状況照会 詳細画面／工事情報更新画面</t>
    <phoneticPr fontId="1"/>
  </si>
  <si>
    <t>進捗状況照会 詳細画面に「番ポ工事結果情報」ボタンが表示されるはずだが表示されない。</t>
    <rPh sb="0" eb="2">
      <t>シンチョク</t>
    </rPh>
    <rPh sb="2" eb="4">
      <t>ジョウキョウ</t>
    </rPh>
    <rPh sb="4" eb="6">
      <t>ショウカイ</t>
    </rPh>
    <rPh sb="7" eb="9">
      <t>ショウサイ</t>
    </rPh>
    <rPh sb="9" eb="11">
      <t>ガメン</t>
    </rPh>
    <rPh sb="13" eb="14">
      <t>バン</t>
    </rPh>
    <rPh sb="15" eb="17">
      <t>コウジ</t>
    </rPh>
    <rPh sb="17" eb="19">
      <t>ケッカ</t>
    </rPh>
    <rPh sb="19" eb="21">
      <t>ジョウホウ</t>
    </rPh>
    <rPh sb="26" eb="28">
      <t>ヒョウジ</t>
    </rPh>
    <rPh sb="35" eb="37">
      <t>ヒョウジ</t>
    </rPh>
    <phoneticPr fontId="1"/>
  </si>
  <si>
    <r>
      <rPr>
        <sz val="11"/>
        <color rgb="FF000000"/>
        <rFont val="Meiryo UI"/>
      </rPr>
      <t xml:space="preserve">以下がAND条件でボタンが表示される。
</t>
    </r>
    <r>
      <rPr>
        <sz val="11"/>
        <color rgb="FFFF0000"/>
        <rFont val="Meiryo UI"/>
      </rPr>
      <t xml:space="preserve">・オーダ種別：本申込（新設）
・申込回線サービス種別：フレッツ
</t>
    </r>
    <r>
      <rPr>
        <sz val="11"/>
        <color rgb="FF000000"/>
        <rFont val="Meiryo UI"/>
      </rPr>
      <t xml:space="preserve">・ＤＩＹ対応：ＤＩＹ
・番ポ同時工事有無：有または有（他事業者系）
</t>
    </r>
    <r>
      <rPr>
        <sz val="11"/>
        <color rgb="FFFF0000"/>
        <rFont val="Meiryo UI"/>
      </rPr>
      <t>※補足
表2.1.3.10.1-1　「番ポ工事結果情報」ボタン表示条件に記載</t>
    </r>
  </si>
  <si>
    <t>01.02.01.03_進捗状況照会 詳細画面／工事情報更新画面</t>
    <phoneticPr fontId="1"/>
  </si>
  <si>
    <t>アンバンドルの新設系オーダにて机上検討ステータスが自動更新される契機には何があるか？</t>
    <rPh sb="7" eb="9">
      <t>シンセツ</t>
    </rPh>
    <rPh sb="9" eb="10">
      <t>ケイ</t>
    </rPh>
    <rPh sb="15" eb="17">
      <t>キジョウ</t>
    </rPh>
    <rPh sb="17" eb="19">
      <t>ケントウ</t>
    </rPh>
    <rPh sb="25" eb="27">
      <t>ジドウ</t>
    </rPh>
    <rPh sb="27" eb="29">
      <t>コウシン</t>
    </rPh>
    <rPh sb="32" eb="34">
      <t>ケイキ</t>
    </rPh>
    <rPh sb="36" eb="37">
      <t>ナニ</t>
    </rPh>
    <phoneticPr fontId="1"/>
  </si>
  <si>
    <t>「日次処理」と「設備検討結果通知」契機
※補足
机上検討（0020000002)ステータスから下に矢印がおりている部分の説明で、自動更新に該当するもの（「端末更新」を除く）
・「端末更新」とは、オペレータがボタンを押下し、ステータスを進めることなので、自動ではない
・「日次処理」とは、すべての条件（※）を満たす場合、ステータスを自動更新する
・「設備検討結果通知」とは、Optosから「設備検討結果通知」を受信し、すべての条件（※）を満たす場合、ステータスを自動更新する
（※）条件は「01.04.02.01.02.04_システムフロー図注釈一覧（本申込（新設））」の注XXに記載されている（注XXは机上検討（0020000002)ステータスから下に矢印がおりている部分の説明に記載）</t>
  </si>
  <si>
    <t>01.04.02.01.02.11 システムフロー図（本申込（新設）（光アンバンドル））
01.04.02.01.02.04_システムフロー図注釈一覧（本申込（新設））</t>
    <phoneticPr fontId="1"/>
  </si>
  <si>
    <t>アンバンドルの廃止系オーダにて所内SO工事結果ステータスが自動更新される契機には何があるか？</t>
    <rPh sb="7" eb="9">
      <t>ハイシ</t>
    </rPh>
    <rPh sb="9" eb="10">
      <t>ケイ</t>
    </rPh>
    <rPh sb="15" eb="17">
      <t>ショナイ</t>
    </rPh>
    <rPh sb="19" eb="21">
      <t>コウジ</t>
    </rPh>
    <rPh sb="21" eb="23">
      <t>ケッカ</t>
    </rPh>
    <rPh sb="29" eb="31">
      <t>ジドウ</t>
    </rPh>
    <rPh sb="31" eb="33">
      <t>コウシン</t>
    </rPh>
    <rPh sb="36" eb="38">
      <t>ケイキ</t>
    </rPh>
    <rPh sb="40" eb="41">
      <t>ナニ</t>
    </rPh>
    <phoneticPr fontId="1"/>
  </si>
  <si>
    <t>「日次処理」契機
※補足
所内SO工事結果（0040000031）ステータスから下に矢印がおりているところの説明で、自動更新に該当するもの（「更新（進捗詳細画面）／更新（ジャンパ施工依頼）」を除く）
・「更新（進捗詳細画面）／更新（ジャンパ施工依頼）」とは、オペレータがボタンを押下し、ステータスを進めることなので、自動ではない
・「日次処理」とは、すべての条件（※）を満たす場合、ステータスを自動更新する
・「設備検討結果通知」とは、Optosから「設備検討結果通知」を受信し、すべての条件（※）を満たす場合、ステータスを自動更新する
（※）条件は「01.04.02.01.04.04_システムフロー図注釈一覧（本申込（廃止））」の注XXに記載されている（注XXは所内SO工事結果（0040000031）ステータスから下に矢印がおりている部分（矩形の下）の説明に記載）</t>
  </si>
  <si>
    <t>01.04.02.01.04.10 システムフロー図（本申込（廃止）（光アンバンドル））
01.04.02.01.04.04_システムフロー図注釈一覧（本申込（廃止））</t>
    <phoneticPr fontId="1"/>
  </si>
  <si>
    <t>所外スプリッタ新設要否（シェアド方式時）はアクセスPFにて編集可能なタイミングはあるか？</t>
    <rPh sb="0" eb="2">
      <t>ショガイ</t>
    </rPh>
    <rPh sb="7" eb="9">
      <t>シンセツ</t>
    </rPh>
    <rPh sb="9" eb="11">
      <t>ヨウヒ</t>
    </rPh>
    <rPh sb="16" eb="18">
      <t>ホウシキ</t>
    </rPh>
    <rPh sb="18" eb="19">
      <t>ジ</t>
    </rPh>
    <rPh sb="29" eb="31">
      <t>ヘンシュウ</t>
    </rPh>
    <rPh sb="31" eb="33">
      <t>カノウ</t>
    </rPh>
    <phoneticPr fontId="1"/>
  </si>
  <si>
    <r>
      <rPr>
        <sz val="11"/>
        <color rgb="FFFF0000"/>
        <rFont val="Meiryo UI"/>
        <family val="3"/>
        <charset val="128"/>
      </rPr>
      <t>所外ＳＯ工事直請判定ステータス、所外ＳＯ工事結果(直)ステータス、所外ＳＯ工事結果(請)ステータスにて編集可能</t>
    </r>
    <r>
      <rPr>
        <sz val="11"/>
        <color theme="1"/>
        <rFont val="Meiryo UI"/>
        <family val="3"/>
        <charset val="128"/>
      </rPr>
      <t xml:space="preserve">
</t>
    </r>
    <r>
      <rPr>
        <sz val="11"/>
        <color rgb="FFFF0000"/>
        <rFont val="Meiryo UI"/>
        <family val="3"/>
        <charset val="128"/>
      </rPr>
      <t xml:space="preserve">※補足
列「ステータス毎の入力条件」の列「FTTH、FTTR、光アンバンドル、ISDN（新設）＜(2)本申込（新設）＞」の列「ＳＯ工事」で、下記の名称と新通番622が交差したセルに"〇"が記載されている。
・「所外ＳＯ工事直請判定」
・「所外ＳＯ工事結果(直)」
・「所外ＳＯ工事結果(請)」
</t>
    </r>
    <rPh sb="0" eb="2">
      <t>ショガイ</t>
    </rPh>
    <rPh sb="4" eb="6">
      <t>コウジ</t>
    </rPh>
    <rPh sb="6" eb="7">
      <t>チョク</t>
    </rPh>
    <rPh sb="7" eb="8">
      <t>ショウ</t>
    </rPh>
    <rPh sb="8" eb="10">
      <t>ハンテイ</t>
    </rPh>
    <rPh sb="16" eb="18">
      <t>ショガイ</t>
    </rPh>
    <rPh sb="20" eb="22">
      <t>コウジ</t>
    </rPh>
    <rPh sb="22" eb="24">
      <t>ケッカ</t>
    </rPh>
    <rPh sb="25" eb="26">
      <t>チョク</t>
    </rPh>
    <rPh sb="33" eb="35">
      <t>ショガイ</t>
    </rPh>
    <rPh sb="37" eb="39">
      <t>コウジ</t>
    </rPh>
    <rPh sb="39" eb="41">
      <t>ケッカ</t>
    </rPh>
    <rPh sb="42" eb="43">
      <t>ショウ</t>
    </rPh>
    <rPh sb="51" eb="53">
      <t>ヘンシュウ</t>
    </rPh>
    <rPh sb="53" eb="55">
      <t>カノウ</t>
    </rPh>
    <rPh sb="57" eb="59">
      <t>ホソク</t>
    </rPh>
    <rPh sb="60" eb="61">
      <t>レツ</t>
    </rPh>
    <rPh sb="75" eb="76">
      <t>レツ</t>
    </rPh>
    <rPh sb="117" eb="118">
      <t>レツ</t>
    </rPh>
    <rPh sb="126" eb="128">
      <t>カキ</t>
    </rPh>
    <rPh sb="129" eb="131">
      <t>メイショウ</t>
    </rPh>
    <rPh sb="139" eb="141">
      <t>コウサ</t>
    </rPh>
    <rPh sb="150" eb="152">
      <t>キサイ</t>
    </rPh>
    <phoneticPr fontId="1"/>
  </si>
  <si>
    <t>アンバンドルからの流通電文における「S0742_info_SyuyouCode_1」タグのアクセスPFからOptosにおけるタグを調べたい</t>
    <rPh sb="9" eb="11">
      <t>リュウツウ</t>
    </rPh>
    <rPh sb="11" eb="13">
      <t>デンブン</t>
    </rPh>
    <rPh sb="65" eb="66">
      <t>シラ</t>
    </rPh>
    <phoneticPr fontId="1"/>
  </si>
  <si>
    <r>
      <t>info_SyuyouCode_1</t>
    </r>
    <r>
      <rPr>
        <sz val="11"/>
        <color rgb="FFFF0000"/>
        <rFont val="Meiryo UI"/>
        <family val="3"/>
        <charset val="128"/>
      </rPr>
      <t>、s0741_CtmSyuyouCode_1
（正解は"info_SyuyouCode_1"のみだが、"s0741_CtmSyuyouCode_1"が間違いであることを示す設計書はない）</t>
    </r>
    <r>
      <rPr>
        <sz val="11"/>
        <color theme="1"/>
        <rFont val="Meiryo UI"/>
        <family val="3"/>
        <charset val="128"/>
      </rPr>
      <t xml:space="preserve">
</t>
    </r>
    <r>
      <rPr>
        <sz val="11"/>
        <color rgb="FFFF0000"/>
        <rFont val="Meiryo UI"/>
        <family val="3"/>
        <charset val="128"/>
      </rPr>
      <t>※補足
アンバンドルからの流通電文における「S0742_info_SyuyouCode_1」タグは、列「IFタグ」の「タグ名 (光アンバンドル)IN/OUT」に記載されている。そのOptosにおけるタグは、列「IFタグ」の「タグ名 (Optos)IN/OUT」に"info_SyuyouCode_1とs0741_CtmSyuyouCode_1"の記載がある。本来は下記の①のみが正しいですが、明確に記載している設計書はない。
①info_SyuyouCode_1：FUTURE/光UB/SOPHIA→ACPF→Optosへ連携される設備検討依頼IF等にあるタグ名。
②s0741_CtmSyuyouCode_1：FUTURE→ACPF→Optosへ連携される収容位置変更依頼IFにあるタグ名。</t>
    </r>
    <rPh sb="92" eb="94">
      <t>マチガ</t>
    </rPh>
    <rPh sb="101" eb="102">
      <t>シメ</t>
    </rPh>
    <rPh sb="103" eb="106">
      <t>セッケイショ</t>
    </rPh>
    <rPh sb="307" eb="309">
      <t>メイカク</t>
    </rPh>
    <rPh sb="310" eb="312">
      <t>キサイ</t>
    </rPh>
    <rPh sb="316" eb="319">
      <t>セッケイショ</t>
    </rPh>
    <phoneticPr fontId="1"/>
  </si>
  <si>
    <t xml:space="preserve">流通項目仕様書
</t>
    <phoneticPr fontId="1"/>
  </si>
  <si>
    <t>光SO稼働管理IFにおいて変更の時のみ必須となる項目は何か？</t>
    <rPh sb="0" eb="1">
      <t>ヒカリ</t>
    </rPh>
    <rPh sb="3" eb="5">
      <t>カドウ</t>
    </rPh>
    <rPh sb="5" eb="7">
      <t>カンリ</t>
    </rPh>
    <rPh sb="13" eb="15">
      <t>ヘンコウ</t>
    </rPh>
    <rPh sb="16" eb="17">
      <t>トキ</t>
    </rPh>
    <rPh sb="19" eb="21">
      <t>ヒッス</t>
    </rPh>
    <rPh sb="24" eb="26">
      <t>コウモク</t>
    </rPh>
    <rPh sb="27" eb="28">
      <t>ナニ</t>
    </rPh>
    <phoneticPr fontId="1"/>
  </si>
  <si>
    <r>
      <t xml:space="preserve">変更前稼働種別、変更前工事日、変更前開始時間帯、取消稼働数
</t>
    </r>
    <r>
      <rPr>
        <sz val="11"/>
        <color rgb="FFFF0000"/>
        <rFont val="Meiryo UI"/>
        <family val="3"/>
        <charset val="128"/>
      </rPr>
      <t>※補足
インターフェース区分別入出力パターン表　＜入力項目＞列「光SO稼働管理（他事業者）」の「変更」のみ"◎"になっている項番17～20</t>
    </r>
    <rPh sb="55" eb="57">
      <t>ニュウリョク</t>
    </rPh>
    <rPh sb="57" eb="59">
      <t>コウモク</t>
    </rPh>
    <rPh sb="60" eb="61">
      <t>レツ</t>
    </rPh>
    <rPh sb="78" eb="80">
      <t>ヘンコウ</t>
    </rPh>
    <rPh sb="92" eb="94">
      <t>コウバン</t>
    </rPh>
    <phoneticPr fontId="1"/>
  </si>
  <si>
    <t>光SO稼働管理（他事業者）.pdf</t>
    <phoneticPr fontId="1"/>
  </si>
  <si>
    <t>承認可通知（他事業者）IFにおいて、タグ無しを許容する項目はあるか？</t>
    <rPh sb="0" eb="2">
      <t>ショウニン</t>
    </rPh>
    <rPh sb="2" eb="3">
      <t>カ</t>
    </rPh>
    <rPh sb="3" eb="5">
      <t>ツウチ</t>
    </rPh>
    <rPh sb="6" eb="7">
      <t>タ</t>
    </rPh>
    <rPh sb="7" eb="10">
      <t>ジギョウシャ</t>
    </rPh>
    <rPh sb="20" eb="21">
      <t>ナ</t>
    </rPh>
    <rPh sb="23" eb="25">
      <t>キョヨウ</t>
    </rPh>
    <rPh sb="27" eb="29">
      <t>コウモク</t>
    </rPh>
    <phoneticPr fontId="1"/>
  </si>
  <si>
    <t xml:space="preserve">有る。承認可通知（他事業者）インターフェース電文（出力項目）の「詳細結果コード」と「設備処理結果コード」は、タグ無を許容する。
※補足
承認可通知（他事業者）IFには、「承認可通知（他事業者）インターフェース電文（入力項目）」と「承認可通知（他事業者）インターフェース電文（出力項目）」があり、「承認可通知（他事業者）インターフェース電文（入力項目）」はタグ無は許容しないが、「承認可通知（他事業者）インターフェース電文（出力項目）」はタグ無を許容する。
■タグ無を許容しない／許容するの判断：「承認可通知（他事業者）インターフェース電文（入力項目）」と「承認可通知（他事業者）インターフェース電文（出力項目）」の※1に、「(スキーマ定義の)最小／最大はタグの数を示しており、最小「1」は値が設定されない場合、空タグ（タグ有／値無）となることを示す。(スキーマ定義の)最小「0」は、タグ無を許容することを示す。」と記載がある。
・承認可通知（他事業者）インターフェース電文（入力項目）の「最小」はすべて"1"
・承認可通知（他事業者）インターフェース電文（出力項目）の「詳細結果コード」と「設備処理結果コード」の「最小」は"0"
</t>
    <rPh sb="0" eb="1">
      <t>ア</t>
    </rPh>
    <rPh sb="56" eb="57">
      <t>ナシ</t>
    </rPh>
    <rPh sb="58" eb="60">
      <t>キョヨウ</t>
    </rPh>
    <rPh sb="137" eb="139">
      <t>シュツリョク</t>
    </rPh>
    <rPh sb="231" eb="232">
      <t>ナシ</t>
    </rPh>
    <rPh sb="233" eb="235">
      <t>キョヨウ</t>
    </rPh>
    <rPh sb="239" eb="241">
      <t>キョヨウ</t>
    </rPh>
    <rPh sb="244" eb="246">
      <t>ハンダン</t>
    </rPh>
    <rPh sb="300" eb="302">
      <t>シュツリョク</t>
    </rPh>
    <rPh sb="317" eb="319">
      <t>テイギ</t>
    </rPh>
    <rPh sb="407" eb="409">
      <t>キサイ</t>
    </rPh>
    <rPh sb="478" eb="480">
      <t>シュツリョク</t>
    </rPh>
    <rPh sb="485" eb="489">
      <t>ショウサイケッカ</t>
    </rPh>
    <rPh sb="495" eb="501">
      <t>セツビショリケッカ</t>
    </rPh>
    <phoneticPr fontId="1"/>
  </si>
  <si>
    <t>承認可通知（他事業者）.pdf</t>
    <phoneticPr fontId="1"/>
  </si>
  <si>
    <t>光ＳＯ情報流通（他事業者）IFにおいて、「アンバンドル記事欄（お客様情報）の流通条件（フォーマット、文字数）は？</t>
    <rPh sb="0" eb="1">
      <t>ヒカリ</t>
    </rPh>
    <rPh sb="3" eb="5">
      <t>ジョウホウ</t>
    </rPh>
    <rPh sb="5" eb="7">
      <t>リュウツウ</t>
    </rPh>
    <rPh sb="8" eb="9">
      <t>タ</t>
    </rPh>
    <rPh sb="9" eb="12">
      <t>ジギョウシャ</t>
    </rPh>
    <rPh sb="27" eb="29">
      <t>キジ</t>
    </rPh>
    <rPh sb="29" eb="30">
      <t>ラン</t>
    </rPh>
    <rPh sb="32" eb="34">
      <t>キャクサマ</t>
    </rPh>
    <rPh sb="34" eb="36">
      <t>ジョウホウ</t>
    </rPh>
    <rPh sb="38" eb="40">
      <t>リュウツウ</t>
    </rPh>
    <rPh sb="40" eb="42">
      <t>ジョウケン</t>
    </rPh>
    <rPh sb="50" eb="53">
      <t>モジスウ</t>
    </rPh>
    <phoneticPr fontId="1"/>
  </si>
  <si>
    <r>
      <t xml:space="preserve">全角400文字
</t>
    </r>
    <r>
      <rPr>
        <sz val="11"/>
        <color rgb="FFFF0000"/>
        <rFont val="Meiryo UI"/>
        <family val="3"/>
        <charset val="128"/>
      </rPr>
      <t xml:space="preserve">※補足
光ＳＯ情報流通（他事業者）インターフェース電文（入力項目）の項番117の行で、列「条件」の「フォーマット」に"全角"、「文字数」に"400"と記載されている。
</t>
    </r>
    <rPh sb="0" eb="2">
      <t>ゼンカク</t>
    </rPh>
    <rPh sb="5" eb="7">
      <t>モジ</t>
    </rPh>
    <rPh sb="42" eb="44">
      <t>コウバン</t>
    </rPh>
    <rPh sb="48" eb="49">
      <t>ギョウ</t>
    </rPh>
    <rPh sb="51" eb="52">
      <t>レツ</t>
    </rPh>
    <rPh sb="53" eb="55">
      <t>ジョウケン</t>
    </rPh>
    <rPh sb="67" eb="69">
      <t>ゼンカク</t>
    </rPh>
    <rPh sb="83" eb="85">
      <t>キサイ</t>
    </rPh>
    <phoneticPr fontId="1"/>
  </si>
  <si>
    <t>光ＳＯ情報流通（他事業者）.pdf</t>
    <phoneticPr fontId="1"/>
  </si>
  <si>
    <t>BB-CASTARとの工事結果情報IFにおいて、フロントシステムが1オーダで受け付ける電話番号は最大いくつか？</t>
    <rPh sb="11" eb="13">
      <t>コウジ</t>
    </rPh>
    <rPh sb="13" eb="15">
      <t>ケッカ</t>
    </rPh>
    <rPh sb="15" eb="17">
      <t>ジョウホウ</t>
    </rPh>
    <rPh sb="38" eb="39">
      <t>ウ</t>
    </rPh>
    <rPh sb="40" eb="41">
      <t>ツ</t>
    </rPh>
    <rPh sb="43" eb="45">
      <t>デンワ</t>
    </rPh>
    <rPh sb="45" eb="47">
      <t>バンゴウ</t>
    </rPh>
    <rPh sb="48" eb="50">
      <t>サイダイ</t>
    </rPh>
    <phoneticPr fontId="1"/>
  </si>
  <si>
    <r>
      <t xml:space="preserve">最大300
</t>
    </r>
    <r>
      <rPr>
        <sz val="11"/>
        <color rgb="FFFF0000"/>
        <rFont val="Meiryo UI"/>
        <family val="3"/>
        <charset val="128"/>
      </rPr>
      <t>※補足
工事結果情報流通　インターフェース電文（入力項目）
項番35の備考欄："繰り返し回数=Max300"と記載されている。</t>
    </r>
    <r>
      <rPr>
        <sz val="11"/>
        <color theme="1"/>
        <rFont val="Meiryo UI"/>
        <family val="3"/>
        <charset val="128"/>
      </rPr>
      <t xml:space="preserve">
</t>
    </r>
    <rPh sb="0" eb="2">
      <t>サイダイ</t>
    </rPh>
    <rPh sb="36" eb="38">
      <t>コウバン</t>
    </rPh>
    <rPh sb="41" eb="44">
      <t>ビコウラン</t>
    </rPh>
    <rPh sb="61" eb="63">
      <t>キサイ</t>
    </rPh>
    <phoneticPr fontId="1"/>
  </si>
  <si>
    <t>工事結果情報.pdf</t>
    <phoneticPr fontId="1"/>
  </si>
  <si>
    <t>本日工事日のオーダで通常ならONU未接続状態で本日の15：00にBOフラグがシステムで投入されてましたが、今回のオーダはまだ、BOフラグがつきません。システム改善でBOフラグ投入時間が変わったのでしょうか？</t>
    <phoneticPr fontId="1"/>
  </si>
  <si>
    <r>
      <t>自動でBOが送信されなかった原因は自動BO送信済フラグが対象外となっていた為です。
自動BO送信済フラグが未実施で自動設定される条件は、検討依頼または補正オーダ受信時に以下の状態である必要があります。
・申込サービス:FTTH</t>
    </r>
    <r>
      <rPr>
        <sz val="9"/>
        <color rgb="FFFF0000"/>
        <rFont val="Meiryo UI"/>
        <family val="3"/>
        <charset val="128"/>
      </rPr>
      <t>またはFTTR</t>
    </r>
    <r>
      <rPr>
        <sz val="9"/>
        <color theme="1"/>
        <rFont val="Meiryo UI"/>
        <family val="3"/>
        <charset val="128"/>
      </rPr>
      <t xml:space="preserve">およびNGN対象
・DIY対応:DIY
本オーダは検討依頼受信時にDIY対応がハイフンだった為、上記条件に合致せずに対象外となりました。
このフラグは画面非表示項目なので、回答する際はご留意ください。
</t>
    </r>
    <r>
      <rPr>
        <sz val="9"/>
        <color rgb="FFFF0000"/>
        <rFont val="Meiryo UI"/>
        <family val="2"/>
        <charset val="128"/>
      </rPr>
      <t>※補足
■自動でBOが送信されなかった原因
・01.04.02.01.02.08_システムフロー図（本申込（新設）（FTTH））
「所内SO工事結果0020000031」枠の左上の矢印：「(続)BO情報(85)(注１０５)」
⇒01.04.02.01.02.04_システムフロー図注釈一覧（本申込（新設））の「本申込(新設)(Ｂフレッツ１)」シートの「（注１０５）を参照：送信要否＝'否'である項番が条件
・01.04.02.01.02.09_システムフロー図（本申込（新設）（FTTR））
「所内SO工事結果0020000031」枠の左上の矢印：「(続)BO情報(85)(注８５)」
⇒01.04.02.01.02.04_システムフロー図注釈一覧（本申込（新設））の「本申込(新設)(Ｂフレッツ２)」シートの「（注８５）を参照：送信要否＝'否'である項番が条件
■自動BO送信済フラグが未実施で自動設定される条件
・01.02.05_項目自動設定一覧
「項目自動設定一覧」シートの「工事情報項目名」が"自動BO送信済フラグ"</t>
    </r>
    <r>
      <rPr>
        <sz val="9"/>
        <color rgb="FFFF0000"/>
        <rFont val="ＭＳ ゴシック"/>
        <family val="3"/>
        <charset val="128"/>
      </rPr>
      <t>で、「自動設定内容」が"‘0’（未実施）"の「設定条件」を参照。</t>
    </r>
    <r>
      <rPr>
        <sz val="9"/>
        <color theme="1"/>
        <rFont val="Meiryo UI"/>
        <family val="2"/>
        <charset val="128"/>
      </rPr>
      <t xml:space="preserve">
</t>
    </r>
    <r>
      <rPr>
        <sz val="9"/>
        <color rgb="FFFF0000"/>
        <rFont val="Meiryo UI"/>
        <family val="3"/>
        <charset val="128"/>
      </rPr>
      <t>・FAQ：T9-003251　を参照</t>
    </r>
    <rPh sb="223" eb="225">
      <t>ホソク</t>
    </rPh>
    <rPh sb="288" eb="290">
      <t>ショナイ</t>
    </rPh>
    <rPh sb="292" eb="294">
      <t>コウジ</t>
    </rPh>
    <rPh sb="294" eb="296">
      <t>ケッカ</t>
    </rPh>
    <rPh sb="307" eb="308">
      <t>ワク</t>
    </rPh>
    <rPh sb="309" eb="311">
      <t>ヒダリウエ</t>
    </rPh>
    <rPh sb="312" eb="314">
      <t>ヤジルシ</t>
    </rPh>
    <rPh sb="317" eb="318">
      <t>ゾク</t>
    </rPh>
    <rPh sb="321" eb="323">
      <t>ジョウホウ</t>
    </rPh>
    <rPh sb="328" eb="329">
      <t>チュウ</t>
    </rPh>
    <rPh sb="399" eb="400">
      <t>チュウ</t>
    </rPh>
    <rPh sb="405" eb="407">
      <t>サンショウ</t>
    </rPh>
    <rPh sb="408" eb="410">
      <t>ソウシン</t>
    </rPh>
    <rPh sb="410" eb="412">
      <t>ヨウヒ</t>
    </rPh>
    <rPh sb="414" eb="415">
      <t>イナ</t>
    </rPh>
    <rPh sb="419" eb="421">
      <t>コウバン</t>
    </rPh>
    <rPh sb="422" eb="424">
      <t>ジョウケン</t>
    </rPh>
    <rPh sb="688" eb="692">
      <t>ジドウセッテイ</t>
    </rPh>
    <rPh sb="692" eb="694">
      <t>ナイヨウ</t>
    </rPh>
    <rPh sb="708" eb="712">
      <t>セッテイジョウケン</t>
    </rPh>
    <rPh sb="714" eb="716">
      <t>サンショウ</t>
    </rPh>
    <rPh sb="735" eb="737">
      <t>サンショウミトウロクホソク</t>
    </rPh>
    <phoneticPr fontId="1"/>
  </si>
  <si>
    <r>
      <rPr>
        <sz val="11"/>
        <color rgb="FFFF0000"/>
        <rFont val="Meiryo UI"/>
        <family val="3"/>
        <charset val="128"/>
      </rPr>
      <t>01.04.02.01.02.08_システムフロー図（本申込（新設）（FTTH））
01.04.02.01.02.09_システムフロー図（本申込（新設）（FTTR））</t>
    </r>
    <r>
      <rPr>
        <sz val="11"/>
        <color theme="1"/>
        <rFont val="Meiryo UI"/>
        <family val="3"/>
        <charset val="128"/>
      </rPr>
      <t xml:space="preserve">
01.04.02.01.02.04_システムフロー図注釈一覧（本申込（新設））
</t>
    </r>
    <r>
      <rPr>
        <sz val="11"/>
        <color rgb="FFFF0000"/>
        <rFont val="Meiryo UI"/>
        <family val="3"/>
        <charset val="128"/>
      </rPr>
      <t xml:space="preserve">\流通項目仕様書\02_別紙\01.02.05_項目自動設定一覧
</t>
    </r>
    <r>
      <rPr>
        <sz val="11"/>
        <color theme="1"/>
        <rFont val="Meiryo UI"/>
        <family val="3"/>
        <charset val="128"/>
      </rPr>
      <t>FAQ</t>
    </r>
    <phoneticPr fontId="1"/>
  </si>
  <si>
    <t>・オーダ内容：無派遣番ポ（DIY完了通知受信契機で番ポ工事まで自動完了するオーダ）にて、ACPF側でHSOからDIY完了通知受信しているがひかり電話工事依頼かからず。（ACPFステータスは「所内SO工事結果確認」）
対処としては、B-CAS、KAMを手動完了後にACPF手動更新した。（所内SO工事結果確認→オーダ完了）
ACPF側でDIY完了通知受信しているがひかり電話工事依頼がかからなかった原因を教えてください。</t>
    <rPh sb="201" eb="202">
      <t>オシ</t>
    </rPh>
    <phoneticPr fontId="1"/>
  </si>
  <si>
    <r>
      <t xml:space="preserve">ひかり電話工事依頼が送信されるのはDIY工事完了を受信時のステータスが所内SO工事結果である必要があります。
ご提示のオーダはDIY工事完了受信時のステータスが所内SO工事結果確認であったためひかり電話工事依頼が送信されませんでした。
仕様通りの動作となります。
</t>
    </r>
    <r>
      <rPr>
        <sz val="11"/>
        <color rgb="FFFF0000"/>
        <rFont val="Meiryo UI"/>
        <family val="3"/>
        <charset val="128"/>
      </rPr>
      <t>※補足
・FAQ：T9-003283　を参照</t>
    </r>
    <rPh sb="152" eb="154">
      <t>サンショウ</t>
    </rPh>
    <phoneticPr fontId="1"/>
  </si>
  <si>
    <t>FAQ</t>
    <phoneticPr fontId="1"/>
  </si>
  <si>
    <r>
      <rPr>
        <sz val="11"/>
        <color rgb="FFFF0000"/>
        <rFont val="Meiryo UI"/>
        <family val="3"/>
        <charset val="128"/>
      </rPr>
      <t>並行運転期間において、</t>
    </r>
    <r>
      <rPr>
        <sz val="11"/>
        <color theme="1"/>
        <rFont val="Meiryo UI"/>
        <family val="3"/>
        <charset val="128"/>
      </rPr>
      <t>無派遣新設のエラー確認</t>
    </r>
    <r>
      <rPr>
        <sz val="11"/>
        <color rgb="FFFF0000"/>
        <rFont val="Meiryo UI"/>
        <family val="3"/>
        <charset val="128"/>
      </rPr>
      <t>を行ったが、</t>
    </r>
    <r>
      <rPr>
        <sz val="11"/>
        <color theme="1"/>
        <rFont val="Meiryo UI"/>
        <family val="3"/>
        <charset val="128"/>
      </rPr>
      <t>番ポオーダであるが延期はついておらず中身を確認すると８時過ぎにＢＢ－ＣＡＳＴＡＲもキックされている。なぜ、自動で上がらなかったのか。一応、ＯＮＵの状態はオールクリアであるので、完了処理を実施しても大丈夫でしょうか。</t>
    </r>
    <phoneticPr fontId="1"/>
  </si>
  <si>
    <r>
      <t xml:space="preserve">並行運転期間（番ポ受付可能な3カ月前である2024年10月～12月に受付け）に受け付けられたオーダについて、番ポ有の無派遣工事はBB-CASTARから事業者情報が流通されず番ポ工事が全件完了したことの判断ができないため、所内SO工事結果／所内SO工事結果確認ステータスは自動更新されません。
完了処理を実施してよいかの判断はACPF維持では出来かねますので、業務側（運用側）へご確認ください。
</t>
    </r>
    <r>
      <rPr>
        <sz val="11"/>
        <color rgb="FFFF0000"/>
        <rFont val="Meiryo UI"/>
        <family val="3"/>
        <charset val="128"/>
      </rPr>
      <t xml:space="preserve">※補足
・FAQ：未登録のため補足できない
・01.2_双方向番号ポータビリティ対応_オーダ制御
P.01.1-4 【並行運転期間】の説明を参照。
</t>
    </r>
    <rPh sb="265" eb="267">
      <t>セツメイ</t>
    </rPh>
    <rPh sb="268" eb="270">
      <t>サンショウ</t>
    </rPh>
    <phoneticPr fontId="1"/>
  </si>
  <si>
    <r>
      <t xml:space="preserve">FAQ
</t>
    </r>
    <r>
      <rPr>
        <sz val="11"/>
        <color rgb="FFFF0000"/>
        <rFont val="Meiryo UI"/>
        <family val="3"/>
        <charset val="128"/>
      </rPr>
      <t>01.2_双方向番号ポータビリティ対応_オーダ制御</t>
    </r>
    <phoneticPr fontId="1"/>
  </si>
  <si>
    <t>光アンバンドルシステムから流通する「保留引込線転用情報」のうち「収容位置変更管理ＣＳＶ」に出力される項目を教えてください。</t>
    <rPh sb="0" eb="1">
      <t>ヒカリ</t>
    </rPh>
    <rPh sb="13" eb="15">
      <t>リュウツウ</t>
    </rPh>
    <rPh sb="45" eb="47">
      <t>シュツリョク</t>
    </rPh>
    <rPh sb="50" eb="52">
      <t>コウモク</t>
    </rPh>
    <rPh sb="53" eb="54">
      <t>オシ</t>
    </rPh>
    <phoneticPr fontId="1"/>
  </si>
  <si>
    <r>
      <t xml:space="preserve">収容区域コード
統合SO番号
ＮＴＴ収容ビルコード
所外SO工事完了日
</t>
    </r>
    <r>
      <rPr>
        <sz val="11"/>
        <color rgb="FFFF0000"/>
        <rFont val="Meiryo UI"/>
        <family val="3"/>
        <charset val="128"/>
      </rPr>
      <t>※補足
①列「外部IF」の下、列「光アンバンドル業務支援システム」の下、列「オーダ制御」の下、列「保留引込線転用情報」に「◎」、「〇」が記載されている行
②</t>
    </r>
    <r>
      <rPr>
        <sz val="11"/>
        <color rgb="FFFF0000"/>
        <rFont val="ＭＳ Ｐゴシック"/>
        <family val="3"/>
        <charset val="128"/>
      </rPr>
      <t>列「出力情報（CSV）」の下、列「収容位置変更管理ＣＳＶ」に「〇」が記載されている行
⇒①と②のAND条件が上記4項目になります。</t>
    </r>
    <r>
      <rPr>
        <sz val="11"/>
        <color rgb="FFFF0000"/>
        <rFont val="Meiryo UI"/>
        <family val="3"/>
        <charset val="128"/>
      </rPr>
      <t xml:space="preserve">
</t>
    </r>
    <rPh sb="41" eb="42">
      <t>レツ</t>
    </rPh>
    <rPh sb="49" eb="50">
      <t>シタ</t>
    </rPh>
    <rPh sb="51" eb="52">
      <t>レツ</t>
    </rPh>
    <rPh sb="70" eb="71">
      <t>シタ</t>
    </rPh>
    <rPh sb="72" eb="73">
      <t>レツ</t>
    </rPh>
    <rPh sb="81" eb="82">
      <t>シタ</t>
    </rPh>
    <rPh sb="83" eb="84">
      <t>レツ</t>
    </rPh>
    <rPh sb="104" eb="106">
      <t>キサイ</t>
    </rPh>
    <rPh sb="111" eb="112">
      <t>ギョウ</t>
    </rPh>
    <rPh sb="114" eb="115">
      <t>レツ</t>
    </rPh>
    <rPh sb="127" eb="128">
      <t>シタ</t>
    </rPh>
    <rPh sb="129" eb="130">
      <t>レツ</t>
    </rPh>
    <rPh sb="148" eb="150">
      <t>キサイ</t>
    </rPh>
    <rPh sb="155" eb="156">
      <t>ギョウ</t>
    </rPh>
    <rPh sb="165" eb="167">
      <t>ジョウケン</t>
    </rPh>
    <rPh sb="168" eb="170">
      <t>ジョウキ</t>
    </rPh>
    <rPh sb="171" eb="173">
      <t>コウモク</t>
    </rPh>
    <phoneticPr fontId="1"/>
  </si>
  <si>
    <r>
      <t>フレッツ⇒SAのキャリアチェンジにおいて、転用元のフレッツが「ひかり電話ネクスト」の場合、ＳＡの申し込みに対して、アクセスＰＦにおいて「</t>
    </r>
    <r>
      <rPr>
        <sz val="11"/>
        <color rgb="FFFF0000"/>
        <rFont val="Meiryo UI"/>
        <family val="3"/>
        <charset val="128"/>
      </rPr>
      <t>同時工事対象外</t>
    </r>
    <r>
      <rPr>
        <sz val="11"/>
        <color theme="1"/>
        <rFont val="Meiryo UI"/>
        <family val="3"/>
        <charset val="128"/>
      </rPr>
      <t xml:space="preserve">」と判定するのかどうか確認をしたい。
背景として当該サービスですがインタネット接続は無く、電話だけの提供のため確認したい。
</t>
    </r>
    <phoneticPr fontId="1"/>
  </si>
  <si>
    <r>
      <t xml:space="preserve">下記のとおりです。
品目／申込サービス名称（東）／申込サービス名称（西）／同時工事対象
電話のみファミリー／ＮＧＮアクセス（電話のみファミリー）／ひかり電話ネクスト　ファミリー／対象
電話のみマンション／ＮＧＮアクセス（電話のみＭＳ）／ひかり電話ネクスト　マンション／対象外
電話のみﾏﾝｼｮﾝ(光配線)／ＮＧＮアクセス（電話のみＭＳ（光配線方式））／ひかり電話ネクスト　マンション（ひかり配線方式）／対象外
電話のみﾏﾝｼｮﾝ(光ミニ)	／ＮＧＮアクセス（電話のみＭＳ（光配線方式ミニ））／ひかり電話ネクスト　マンションミニ（ひかり配線方式／対象外
電話のみファミリーV／ＮＧＮアクセス（電話のみファミリー（ＶＣＡＳＴ））／ひかり電話ネクスト　ファミリー（ＶＣＡＳＴ）／対象
電話のみﾏﾝｼｮﾝ(光配線V)／ＮＧＮアクセス（電話のみＭＳ（光配線方式Ｖ））／－／対象外
電話のみﾏﾝｼｮﾝ(光ミニV)	／ＮＧＮアクセス（電話のみＭＳ（光配線方式ミニＶ））／－／対象外
</t>
    </r>
    <r>
      <rPr>
        <sz val="9"/>
        <color rgb="FFFF0000"/>
        <rFont val="Meiryo UI"/>
        <family val="3"/>
        <charset val="128"/>
      </rPr>
      <t>※補足
FAQ：東DI部からメールでの問合せ：「20250401_フレッツ・SAキャリチェンでの対象外サービスの判定について」　
別紙_01.04.02.03.03.01.06_回線ID整合性チェックフロー図
・【NTT→他事業者】 回線ID整合性チェック（詳細）シートの⑤同時工事対象チェック（品目・ＥＢ事業者）のチェック方法に、チェック方法については、「４.２.３.３.１.６.５　【NTT→他事業者】品目・ＥＢ事業者チェック方法」を参照と記載されている。
・【NTT→他事業者】品目・ＥＢ事業者チェック方法シートの４.２.３.３.１.６.５　【NTT→他事業者】品目・ＥＢ事業者チェック方法（１）品目チェックと（３）品目・EB事業者チェック結果を参照。
→（１）に品目と同時工事対象の対応付けは、同時工事サービス対象マスタ *1の「同時工事対象」カラムで判断すると記載がある、注）*1：同時工事サービスマスタの詳細は「４.２.３.３.１.６.１１　品目対応表」を参照
・品目対応表シートの表 ４.２.３.３.１.６.１１－２　NGNフレッツサービスの品目および対応する申込サービスの同時工事対象の項番96～102で、列「品目」、「申込サービス名称（東）」、「申込サービス名称（西）」、「同時工事対象」を参照。</t>
    </r>
    <rPh sb="435" eb="437">
      <t>ホソク</t>
    </rPh>
    <rPh sb="442" eb="443">
      <t>ヒガシ</t>
    </rPh>
    <rPh sb="445" eb="446">
      <t>ブ</t>
    </rPh>
    <rPh sb="453" eb="455">
      <t>トイアワ</t>
    </rPh>
    <rPh sb="597" eb="599">
      <t>ホウホウ</t>
    </rPh>
    <rPh sb="657" eb="659">
      <t>キサイ</t>
    </rPh>
    <rPh sb="736" eb="738">
      <t>ヒンモク</t>
    </rPh>
    <rPh sb="746" eb="748">
      <t>ヒンモク</t>
    </rPh>
    <rPh sb="751" eb="754">
      <t>ジギョウシャ</t>
    </rPh>
    <rPh sb="758" eb="760">
      <t>ケッカ</t>
    </rPh>
    <rPh sb="761" eb="763">
      <t>サンショウ</t>
    </rPh>
    <rPh sb="820" eb="822">
      <t>キサイ</t>
    </rPh>
    <rPh sb="928" eb="930">
      <t>ヒンモク</t>
    </rPh>
    <rPh sb="930" eb="933">
      <t>タイオウヒョウ</t>
    </rPh>
    <rPh sb="946" eb="947">
      <t>レツ</t>
    </rPh>
    <rPh sb="948" eb="950">
      <t>ヒンモク</t>
    </rPh>
    <rPh sb="976" eb="977">
      <t>ニシ</t>
    </rPh>
    <rPh sb="981" eb="985">
      <t>ドウジコウジ</t>
    </rPh>
    <rPh sb="985" eb="987">
      <t>タイショウ</t>
    </rPh>
    <rPh sb="989" eb="991">
      <t>サンショウコウバン</t>
    </rPh>
    <phoneticPr fontId="1"/>
  </si>
  <si>
    <r>
      <rPr>
        <strike/>
        <sz val="11"/>
        <color theme="1"/>
        <rFont val="Meiryo UI"/>
        <family val="3"/>
        <charset val="128"/>
      </rPr>
      <t>システムフロー</t>
    </r>
    <r>
      <rPr>
        <sz val="11"/>
        <color theme="1"/>
        <rFont val="Meiryo UI"/>
        <family val="3"/>
        <charset val="128"/>
      </rPr>
      <t xml:space="preserve">
FAQ
</t>
    </r>
    <r>
      <rPr>
        <sz val="11"/>
        <color rgb="FFFF0000"/>
        <rFont val="Meiryo UI"/>
        <family val="3"/>
        <charset val="128"/>
      </rPr>
      <t xml:space="preserve">別紙_01.04.02.03.03.01.06_回線ID整合性チェックフロー図
</t>
    </r>
    <phoneticPr fontId="1"/>
  </si>
  <si>
    <t>アクセスPF（オーダ制御の）のトップ画面にて選択できる業務は何があるか？</t>
    <rPh sb="10" eb="12">
      <t>セイギョ</t>
    </rPh>
    <rPh sb="18" eb="20">
      <t>ガメン</t>
    </rPh>
    <rPh sb="22" eb="24">
      <t>センタク</t>
    </rPh>
    <rPh sb="27" eb="29">
      <t>ギョウム</t>
    </rPh>
    <rPh sb="30" eb="31">
      <t>ナニ</t>
    </rPh>
    <phoneticPr fontId="1"/>
  </si>
  <si>
    <r>
      <t xml:space="preserve">工事情報流通
稼働管理
納期情報
光切替工事通知
オーダ完了情報出力
ＳＯリアルタイム進捗照会
契約情報照会
契約情報照会（アンバンドル）
ユーザ情報管理
運用設定
監査ログ
Ｕ－ＢＩＳ管理
収容位置変更管理
</t>
    </r>
    <r>
      <rPr>
        <sz val="11"/>
        <color rgb="FFFF0000"/>
        <rFont val="Meiryo UI"/>
        <family val="3"/>
        <charset val="128"/>
      </rPr>
      <t xml:space="preserve">※補足
P.1.1.5-3　表1.1.5.1.3-1　メニュー画面アンカー項目　を参照
P.1.1.5-1　図1.1.5.1.1-1　メニュー画面イメージ　を参照
</t>
    </r>
    <rPh sb="106" eb="108">
      <t>ホソク</t>
    </rPh>
    <rPh sb="119" eb="120">
      <t>ヒョウ</t>
    </rPh>
    <rPh sb="136" eb="138">
      <t>ガメン</t>
    </rPh>
    <rPh sb="142" eb="144">
      <t>コウモク</t>
    </rPh>
    <rPh sb="146" eb="148">
      <t>サンショウ</t>
    </rPh>
    <rPh sb="159" eb="160">
      <t>ズ</t>
    </rPh>
    <rPh sb="176" eb="178">
      <t>ガメン</t>
    </rPh>
    <rPh sb="184" eb="186">
      <t>サンショウ</t>
    </rPh>
    <phoneticPr fontId="1"/>
  </si>
  <si>
    <t>01.01.01.05_業務選択メニュー.docm</t>
    <phoneticPr fontId="1"/>
  </si>
  <si>
    <t>アクセスPF(オーダ制御)にて、稼働グループ情報登録画面はどこから入れるか？</t>
    <rPh sb="10" eb="12">
      <t>セイギョ</t>
    </rPh>
    <rPh sb="33" eb="34">
      <t>ハイ</t>
    </rPh>
    <phoneticPr fontId="1"/>
  </si>
  <si>
    <r>
      <t xml:space="preserve">「運用設定」から入れる
</t>
    </r>
    <r>
      <rPr>
        <sz val="11"/>
        <color rgb="FFFF0000"/>
        <rFont val="Meiryo UI"/>
        <family val="3"/>
        <charset val="128"/>
      </rPr>
      <t>※補足
運用設定メニューの[稼働グループ情報登録]アンカーを押下すると遷移する</t>
    </r>
    <rPh sb="8" eb="9">
      <t>ハイ</t>
    </rPh>
    <rPh sb="16" eb="18">
      <t>ウンヨウ</t>
    </rPh>
    <rPh sb="18" eb="20">
      <t>セッテイ</t>
    </rPh>
    <rPh sb="42" eb="44">
      <t>オウカ</t>
    </rPh>
    <rPh sb="47" eb="49">
      <t>センイ</t>
    </rPh>
    <phoneticPr fontId="1"/>
  </si>
  <si>
    <t>01.01.02.0６_画面遷移図_運用設定部分.xlsm</t>
    <rPh sb="18" eb="20">
      <t>ウンヨウ</t>
    </rPh>
    <rPh sb="20" eb="22">
      <t>セッテイ</t>
    </rPh>
    <phoneticPr fontId="1"/>
  </si>
  <si>
    <t>進捗状況照会 検索結果画面にて、オーダの統合SO番号部分がオレンジ着色されているが、どういう意味か？</t>
    <rPh sb="0" eb="2">
      <t>シンチョク</t>
    </rPh>
    <rPh sb="2" eb="4">
      <t>ジョウキョウ</t>
    </rPh>
    <rPh sb="4" eb="6">
      <t>ショウカイ</t>
    </rPh>
    <rPh sb="7" eb="9">
      <t>ケンサク</t>
    </rPh>
    <rPh sb="9" eb="11">
      <t>ケッカ</t>
    </rPh>
    <rPh sb="11" eb="13">
      <t>ガメン</t>
    </rPh>
    <rPh sb="20" eb="22">
      <t>トウゴウ</t>
    </rPh>
    <rPh sb="24" eb="26">
      <t>バンゴウ</t>
    </rPh>
    <rPh sb="26" eb="28">
      <t>ブブン</t>
    </rPh>
    <rPh sb="33" eb="35">
      <t>チャクショク</t>
    </rPh>
    <rPh sb="46" eb="48">
      <t>イミ</t>
    </rPh>
    <phoneticPr fontId="1"/>
  </si>
  <si>
    <r>
      <t xml:space="preserve">お客様都合による停滞発生の場合
</t>
    </r>
    <r>
      <rPr>
        <sz val="11"/>
        <color rgb="FFFF0000"/>
        <rFont val="Meiryo UI"/>
        <family val="3"/>
        <charset val="128"/>
      </rPr>
      <t>※補足
表 ２.１.２.１.１－１ 工事情報着色ルールの項番７</t>
    </r>
    <rPh sb="44" eb="46">
      <t>コウバン</t>
    </rPh>
    <phoneticPr fontId="1"/>
  </si>
  <si>
    <t>01.02.01.02_進捗状況照会 検索結果.docm</t>
    <phoneticPr fontId="1"/>
  </si>
  <si>
    <t>キャリアチェンジ申込みオーダに対する同時工事検索を行うジョブはどの時間帯に実行されるか？</t>
    <rPh sb="25" eb="26">
      <t>オコナ</t>
    </rPh>
    <rPh sb="33" eb="36">
      <t>ジカンタイ</t>
    </rPh>
    <rPh sb="37" eb="39">
      <t>ジッコウ</t>
    </rPh>
    <phoneticPr fontId="1"/>
  </si>
  <si>
    <r>
      <t xml:space="preserve">20時～23時
</t>
    </r>
    <r>
      <rPr>
        <sz val="11"/>
        <color rgb="FFFF0000"/>
        <rFont val="Meiryo UI"/>
        <family val="3"/>
        <charset val="128"/>
      </rPr>
      <t>※補足
◆シート名：JP1スケジュール一覧_東日本
項番６９  G,H列
or
◆シート名：JP1スケジュール一覧_西日本
項番６7   G,H列</t>
    </r>
    <rPh sb="2" eb="3">
      <t>ジ</t>
    </rPh>
    <rPh sb="6" eb="7">
      <t>ジ</t>
    </rPh>
    <rPh sb="9" eb="11">
      <t>ホソク</t>
    </rPh>
    <phoneticPr fontId="1"/>
  </si>
  <si>
    <t>1.1 JP1スケジュール一覧.xlsx</t>
    <phoneticPr fontId="1"/>
  </si>
  <si>
    <t>アンバンドル新設オーダに対して、２次納期回答遅延オーダ判定を実施するジョブの実行間隔は？</t>
    <rPh sb="38" eb="40">
      <t>ジッコウ</t>
    </rPh>
    <rPh sb="40" eb="42">
      <t>カンカク</t>
    </rPh>
    <phoneticPr fontId="1"/>
  </si>
  <si>
    <r>
      <t xml:space="preserve">60分
</t>
    </r>
    <r>
      <rPr>
        <sz val="11"/>
        <color rgb="FFFF0000"/>
        <rFont val="Meiryo UI"/>
        <family val="3"/>
        <charset val="128"/>
      </rPr>
      <t>※補足
◆シート名：JP1スケジュール一覧_東日本
項番７２　J列
or
◆シート名：JP1スケジュール一覧_西日本
項番７０　J列</t>
    </r>
    <rPh sb="2" eb="3">
      <t>プン</t>
    </rPh>
    <rPh sb="12" eb="13">
      <t>メイ</t>
    </rPh>
    <rPh sb="30" eb="32">
      <t>コウバン</t>
    </rPh>
    <rPh sb="36" eb="37">
      <t>レツ</t>
    </rPh>
    <rPh sb="59" eb="60">
      <t>ニシ</t>
    </rPh>
    <phoneticPr fontId="1"/>
  </si>
  <si>
    <t>△</t>
    <phoneticPr fontId="1"/>
  </si>
  <si>
    <t>×</t>
    <phoneticPr fontId="1"/>
  </si>
  <si>
    <t>？</t>
    <phoneticPr fontId="1"/>
  </si>
  <si>
    <t>合計</t>
    <rPh sb="0" eb="2">
      <t>ゴウケイ</t>
    </rPh>
    <phoneticPr fontId="1"/>
  </si>
  <si>
    <t>件数</t>
    <rPh sb="0" eb="2">
      <t>ケンスウ</t>
    </rPh>
    <phoneticPr fontId="1"/>
  </si>
  <si>
    <t>比率</t>
    <rPh sb="0" eb="2">
      <t>ヒリツ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</si>
</sst>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Meiryo UI"/>
      <family val="3"/>
      <charset val="128"/>
    </font>
    <font>
      <sz val="11"/>
      <name val="Meiryo UI"/>
      <family val="3"/>
      <charset val="128"/>
    </font>
    <font>
      <sz val="11"/>
      <color rgb="FFFF0000"/>
      <name val="Meiryo UI"/>
      <family val="3"/>
      <charset val="128"/>
    </font>
    <font>
      <sz val="10"/>
      <color rgb="FFFF0000"/>
      <name val="Meiryo UI"/>
      <family val="3"/>
      <charset val="128"/>
    </font>
    <font>
      <sz val="11"/>
      <color rgb="FFFF0000"/>
      <name val="ＭＳ Ｐゴシック"/>
      <family val="3"/>
      <charset val="128"/>
    </font>
    <font>
      <strike/>
      <sz val="11"/>
      <color theme="1"/>
      <name val="Meiryo UI"/>
      <family val="3"/>
      <charset val="128"/>
    </font>
    <font>
      <sz val="9"/>
      <color theme="1"/>
      <name val="Meiryo UI"/>
      <family val="3"/>
      <charset val="128"/>
    </font>
    <font>
      <sz val="9"/>
      <color rgb="FFFF0000"/>
      <name val="Meiryo UI"/>
      <family val="3"/>
      <charset val="128"/>
    </font>
    <font>
      <sz val="9"/>
      <color rgb="FFFF0000"/>
      <name val="ＭＳ ゴシック"/>
      <family val="3"/>
      <charset val="128"/>
    </font>
    <font>
      <sz val="9"/>
      <color theme="1"/>
      <name val="Meiryo UI"/>
      <family val="2"/>
      <charset val="128"/>
    </font>
    <font>
      <sz val="9"/>
      <color rgb="FFFF0000"/>
      <name val="Meiryo UI"/>
      <family val="2"/>
      <charset val="128"/>
    </font>
    <font>
      <sz val="11"/>
      <color rgb="FF000000"/>
      <name val="Meiryo UI"/>
    </font>
    <font>
      <sz val="11"/>
      <color rgb="FFFF0000"/>
      <name val="Meiryo UI"/>
    </font>
    <font>
      <sz val="11"/>
      <color theme="1"/>
      <name val="Meiryo UI"/>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xf numFmtId="0" fontId="2" fillId="0" borderId="1" xfId="0" applyFont="1" applyBorder="1" applyAlignment="1">
      <alignment vertical="top" wrapText="1"/>
    </xf>
    <xf numFmtId="0" fontId="2" fillId="0" borderId="1" xfId="0" applyFont="1" applyBorder="1"/>
    <xf numFmtId="0" fontId="2" fillId="2" borderId="1" xfId="0" applyFont="1" applyFill="1" applyBorder="1" applyAlignment="1">
      <alignment horizontal="center" wrapText="1"/>
    </xf>
    <xf numFmtId="0" fontId="2" fillId="2" borderId="1" xfId="0" applyFont="1" applyFill="1" applyBorder="1" applyAlignment="1">
      <alignment horizontal="center" vertical="center"/>
    </xf>
    <xf numFmtId="0" fontId="2" fillId="0" borderId="1" xfId="0" applyFont="1" applyBorder="1" applyAlignment="1">
      <alignment vertical="top"/>
    </xf>
    <xf numFmtId="0" fontId="2" fillId="0" borderId="0" xfId="0" applyFont="1" applyAlignment="1">
      <alignment horizontal="center" vertical="center"/>
    </xf>
    <xf numFmtId="0" fontId="2" fillId="0" borderId="1" xfId="0" applyFont="1" applyBorder="1" applyAlignment="1">
      <alignment horizontal="center" vertical="center"/>
    </xf>
    <xf numFmtId="0" fontId="3" fillId="3" borderId="1" xfId="0" applyFont="1" applyFill="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left"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9" fontId="0" fillId="0" borderId="0" xfId="0" applyNumberFormat="1"/>
    <xf numFmtId="0" fontId="4" fillId="0" borderId="1" xfId="0" applyFont="1" applyBorder="1" applyAlignment="1">
      <alignment vertical="top" wrapText="1"/>
    </xf>
    <xf numFmtId="0" fontId="5" fillId="0" borderId="1" xfId="0" applyFont="1" applyBorder="1" applyAlignment="1">
      <alignment vertical="top" wrapText="1"/>
    </xf>
    <xf numFmtId="0" fontId="8" fillId="0" borderId="1" xfId="0" applyFont="1" applyBorder="1" applyAlignment="1">
      <alignment vertical="top" wrapText="1"/>
    </xf>
    <xf numFmtId="0" fontId="15" fillId="0" borderId="1" xfId="0" applyFont="1" applyBorder="1" applyAlignment="1">
      <alignment vertical="top" wrapText="1"/>
    </xf>
    <xf numFmtId="0" fontId="14" fillId="0" borderId="1" xfId="0" applyFont="1" applyBorder="1" applyAlignment="1">
      <alignment vertical="top" wrapText="1"/>
    </xf>
    <xf numFmtId="0" fontId="2" fillId="2" borderId="1" xfId="0" applyFont="1" applyFill="1" applyBorder="1" applyAlignment="1">
      <alignment horizontal="center"/>
    </xf>
    <xf numFmtId="0" fontId="2" fillId="3" borderId="1" xfId="0" applyFont="1" applyFill="1" applyBorder="1" applyAlignment="1">
      <alignment horizontal="left" vertical="center"/>
    </xf>
    <xf numFmtId="0" fontId="0" fillId="3" borderId="1" xfId="0" applyFill="1" applyBorder="1" applyAlignment="1">
      <alignment horizontal="left" vertical="center"/>
    </xf>
    <xf numFmtId="0" fontId="0" fillId="0" borderId="1" xfId="0" applyBorder="1" applyAlignment="1">
      <alignment vertical="center"/>
    </xf>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9"/>
  <sheetViews>
    <sheetView tabSelected="1" zoomScale="85" zoomScaleNormal="85" workbookViewId="0">
      <pane xSplit="3" ySplit="3" topLeftCell="D21" activePane="bottomRight" state="frozen"/>
      <selection pane="bottomRight" activeCell="D22" sqref="D22"/>
      <selection pane="bottomLeft" activeCell="A4" sqref="A4"/>
      <selection pane="topRight" activeCell="D1" sqref="D1"/>
    </sheetView>
  </sheetViews>
  <sheetFormatPr defaultRowHeight="15.75"/>
  <cols>
    <col min="1" max="1" width="1.625" style="1" customWidth="1"/>
    <col min="2" max="2" width="5.5" style="1" customWidth="1"/>
    <col min="3" max="3" width="41.125" style="1" customWidth="1"/>
    <col min="4" max="4" width="48.5" style="1" customWidth="1"/>
    <col min="5" max="5" width="37.875" style="1" customWidth="1"/>
    <col min="6" max="10" width="10.75" style="1" customWidth="1"/>
    <col min="11" max="11" width="97.25" style="11" customWidth="1"/>
    <col min="12" max="12" width="52.25" style="11" customWidth="1"/>
    <col min="13" max="14" width="15.375" style="7" customWidth="1"/>
    <col min="15" max="15" width="18.5" style="1" customWidth="1"/>
    <col min="16" max="16384" width="9" style="1"/>
  </cols>
  <sheetData>
    <row r="2" spans="2:15" ht="18.75">
      <c r="F2" s="20" t="s">
        <v>0</v>
      </c>
      <c r="G2" s="20"/>
      <c r="H2" s="20"/>
      <c r="I2" s="20"/>
      <c r="J2" s="20"/>
      <c r="K2" s="21" t="s">
        <v>1</v>
      </c>
      <c r="L2" s="22"/>
      <c r="M2" s="23"/>
      <c r="N2" s="23"/>
      <c r="O2" s="24"/>
    </row>
    <row r="3" spans="2:15" ht="31.5">
      <c r="B3" s="5" t="s">
        <v>2</v>
      </c>
      <c r="C3" s="5" t="s">
        <v>3</v>
      </c>
      <c r="D3" s="5" t="s">
        <v>4</v>
      </c>
      <c r="E3" s="5" t="s">
        <v>5</v>
      </c>
      <c r="F3" s="4" t="s">
        <v>6</v>
      </c>
      <c r="G3" s="4" t="s">
        <v>7</v>
      </c>
      <c r="H3" s="5" t="s">
        <v>8</v>
      </c>
      <c r="I3" s="5" t="s">
        <v>9</v>
      </c>
      <c r="J3" s="5" t="s">
        <v>10</v>
      </c>
      <c r="K3" s="9" t="s">
        <v>11</v>
      </c>
      <c r="L3" s="9" t="s">
        <v>12</v>
      </c>
      <c r="M3" s="12" t="s">
        <v>13</v>
      </c>
      <c r="N3" s="13" t="s">
        <v>14</v>
      </c>
      <c r="O3" s="13" t="s">
        <v>15</v>
      </c>
    </row>
    <row r="4" spans="2:15" ht="174">
      <c r="B4" s="2">
        <v>1</v>
      </c>
      <c r="C4" s="2" t="s">
        <v>16</v>
      </c>
      <c r="D4" s="18" t="s">
        <v>17</v>
      </c>
      <c r="E4" s="6" t="s">
        <v>18</v>
      </c>
      <c r="F4" s="3"/>
      <c r="G4" s="6" t="s">
        <v>19</v>
      </c>
      <c r="H4" s="3"/>
      <c r="I4" s="3"/>
      <c r="J4" s="3"/>
      <c r="K4" s="10"/>
      <c r="L4" s="10"/>
      <c r="M4" s="8"/>
      <c r="N4" s="8"/>
      <c r="O4" s="3"/>
    </row>
    <row r="5" spans="2:15" ht="58.5" customHeight="1">
      <c r="B5" s="2">
        <v>2</v>
      </c>
      <c r="C5" s="2" t="s">
        <v>20</v>
      </c>
      <c r="D5" s="2" t="s">
        <v>21</v>
      </c>
      <c r="E5" s="6" t="s">
        <v>22</v>
      </c>
      <c r="F5" s="2" t="s">
        <v>19</v>
      </c>
      <c r="G5" s="6"/>
      <c r="H5" s="6"/>
      <c r="I5" s="6"/>
      <c r="J5" s="6"/>
      <c r="K5" s="10"/>
      <c r="L5" s="10"/>
      <c r="M5" s="8"/>
      <c r="N5" s="8"/>
      <c r="O5" s="3"/>
    </row>
    <row r="6" spans="2:15" ht="58.5" customHeight="1">
      <c r="B6" s="2">
        <v>3</v>
      </c>
      <c r="C6" s="2" t="s">
        <v>23</v>
      </c>
      <c r="D6" s="2" t="s">
        <v>24</v>
      </c>
      <c r="E6" s="6" t="s">
        <v>22</v>
      </c>
      <c r="F6" s="2" t="s">
        <v>19</v>
      </c>
      <c r="G6" s="6"/>
      <c r="H6" s="6"/>
      <c r="I6" s="6"/>
      <c r="J6" s="6"/>
      <c r="K6" s="10"/>
      <c r="L6" s="10"/>
      <c r="M6" s="8"/>
      <c r="N6" s="8"/>
      <c r="O6" s="3"/>
    </row>
    <row r="7" spans="2:15" ht="126">
      <c r="B7" s="2">
        <v>4</v>
      </c>
      <c r="C7" s="2" t="s">
        <v>25</v>
      </c>
      <c r="D7" s="19" t="s">
        <v>26</v>
      </c>
      <c r="E7" s="2" t="s">
        <v>27</v>
      </c>
      <c r="F7" s="2" t="s">
        <v>19</v>
      </c>
      <c r="G7" s="2" t="s">
        <v>19</v>
      </c>
      <c r="H7" s="6" t="s">
        <v>19</v>
      </c>
      <c r="I7" s="6"/>
      <c r="J7" s="6"/>
      <c r="K7" s="10"/>
      <c r="L7" s="10"/>
      <c r="M7" s="8"/>
      <c r="N7" s="8"/>
      <c r="O7" s="3"/>
    </row>
    <row r="8" spans="2:15" ht="78.75">
      <c r="B8" s="2">
        <v>5</v>
      </c>
      <c r="C8" s="2" t="s">
        <v>28</v>
      </c>
      <c r="D8" s="18" t="s">
        <v>29</v>
      </c>
      <c r="E8" s="6" t="s">
        <v>22</v>
      </c>
      <c r="F8" s="2" t="s">
        <v>19</v>
      </c>
      <c r="G8" s="2"/>
      <c r="H8" s="2"/>
      <c r="I8" s="2"/>
      <c r="J8" s="2"/>
      <c r="K8" s="10"/>
      <c r="L8" s="10"/>
      <c r="M8" s="8"/>
      <c r="N8" s="8"/>
      <c r="O8" s="3"/>
    </row>
    <row r="9" spans="2:15" ht="158.25">
      <c r="B9" s="2">
        <v>6</v>
      </c>
      <c r="C9" s="2" t="s">
        <v>30</v>
      </c>
      <c r="D9" s="18" t="s">
        <v>31</v>
      </c>
      <c r="E9" s="2" t="s">
        <v>32</v>
      </c>
      <c r="F9" s="2" t="s">
        <v>19</v>
      </c>
      <c r="G9" s="2"/>
      <c r="H9" s="2"/>
      <c r="I9" s="2"/>
      <c r="J9" s="2"/>
      <c r="K9" s="10"/>
      <c r="L9" s="10"/>
      <c r="M9" s="8"/>
      <c r="N9" s="8"/>
      <c r="O9" s="3"/>
    </row>
    <row r="10" spans="2:15" ht="158.25">
      <c r="B10" s="2">
        <v>7</v>
      </c>
      <c r="C10" s="2" t="s">
        <v>33</v>
      </c>
      <c r="D10" s="18" t="s">
        <v>34</v>
      </c>
      <c r="E10" s="2" t="s">
        <v>32</v>
      </c>
      <c r="F10" s="2" t="s">
        <v>19</v>
      </c>
      <c r="G10" s="2"/>
      <c r="H10" s="2"/>
      <c r="I10" s="2"/>
      <c r="J10" s="2"/>
      <c r="K10" s="10"/>
      <c r="L10" s="10"/>
      <c r="M10" s="8"/>
      <c r="N10" s="8"/>
      <c r="O10" s="3"/>
    </row>
    <row r="11" spans="2:15" ht="126">
      <c r="B11" s="2">
        <v>8</v>
      </c>
      <c r="C11" s="2" t="s">
        <v>35</v>
      </c>
      <c r="D11" s="18" t="s">
        <v>36</v>
      </c>
      <c r="E11" s="2" t="s">
        <v>37</v>
      </c>
      <c r="F11" s="2" t="s">
        <v>19</v>
      </c>
      <c r="G11" s="2"/>
      <c r="H11" s="2"/>
      <c r="I11" s="2"/>
      <c r="J11" s="2"/>
      <c r="K11" s="10"/>
      <c r="L11" s="10"/>
      <c r="M11" s="8"/>
      <c r="N11" s="8"/>
      <c r="O11" s="3"/>
    </row>
    <row r="12" spans="2:15" ht="205.5">
      <c r="B12" s="2">
        <v>9</v>
      </c>
      <c r="C12" s="15" t="s">
        <v>38</v>
      </c>
      <c r="D12" s="18" t="s">
        <v>39</v>
      </c>
      <c r="E12" s="2" t="s">
        <v>32</v>
      </c>
      <c r="F12" s="2" t="s">
        <v>19</v>
      </c>
      <c r="G12" s="2"/>
      <c r="H12" s="2"/>
      <c r="I12" s="2"/>
      <c r="J12" s="2"/>
      <c r="K12" s="10"/>
      <c r="L12" s="10"/>
      <c r="M12" s="8"/>
      <c r="N12" s="8"/>
      <c r="O12" s="3"/>
    </row>
    <row r="13" spans="2:15" ht="284.25">
      <c r="B13" s="2">
        <v>10</v>
      </c>
      <c r="C13" s="2" t="s">
        <v>40</v>
      </c>
      <c r="D13" s="18" t="s">
        <v>41</v>
      </c>
      <c r="E13" s="2" t="s">
        <v>37</v>
      </c>
      <c r="F13" s="2" t="s">
        <v>19</v>
      </c>
      <c r="G13" s="2"/>
      <c r="H13" s="2"/>
      <c r="I13" s="2"/>
      <c r="J13" s="2"/>
      <c r="K13" s="10"/>
      <c r="L13" s="10"/>
      <c r="M13" s="8"/>
      <c r="N13" s="8"/>
      <c r="O13" s="3"/>
    </row>
    <row r="14" spans="2:15" ht="161.25" customHeight="1">
      <c r="B14" s="2">
        <v>11</v>
      </c>
      <c r="C14" s="2" t="s">
        <v>42</v>
      </c>
      <c r="D14" s="18" t="s">
        <v>43</v>
      </c>
      <c r="E14" s="2" t="s">
        <v>44</v>
      </c>
      <c r="F14" s="2" t="s">
        <v>19</v>
      </c>
      <c r="G14" s="2"/>
      <c r="H14" s="2" t="s">
        <v>19</v>
      </c>
      <c r="I14" s="2"/>
      <c r="J14" s="2"/>
      <c r="K14" s="10"/>
      <c r="L14" s="10"/>
      <c r="M14" s="8"/>
      <c r="N14" s="8"/>
      <c r="O14" s="3"/>
    </row>
    <row r="15" spans="2:15" ht="239.25" customHeight="1">
      <c r="B15" s="2">
        <v>12</v>
      </c>
      <c r="C15" s="2" t="s">
        <v>45</v>
      </c>
      <c r="D15" s="15" t="s">
        <v>46</v>
      </c>
      <c r="E15" s="2" t="s">
        <v>47</v>
      </c>
      <c r="F15" s="2" t="s">
        <v>19</v>
      </c>
      <c r="G15" s="2"/>
      <c r="H15" s="2" t="s">
        <v>19</v>
      </c>
      <c r="I15" s="2"/>
      <c r="J15" s="2"/>
      <c r="K15" s="10"/>
      <c r="L15" s="10"/>
      <c r="M15" s="8"/>
      <c r="N15" s="8"/>
      <c r="O15" s="3"/>
    </row>
    <row r="16" spans="2:15" ht="110.25">
      <c r="B16" s="2">
        <v>13</v>
      </c>
      <c r="C16" s="2" t="s">
        <v>48</v>
      </c>
      <c r="D16" s="18" t="s">
        <v>49</v>
      </c>
      <c r="E16" s="2" t="s">
        <v>50</v>
      </c>
      <c r="F16" s="2" t="s">
        <v>19</v>
      </c>
      <c r="G16" s="2"/>
      <c r="H16" s="2"/>
      <c r="I16" s="2"/>
      <c r="J16" s="2"/>
      <c r="K16" s="10"/>
      <c r="L16" s="10"/>
      <c r="M16" s="8"/>
      <c r="N16" s="8"/>
      <c r="O16" s="3"/>
    </row>
    <row r="17" spans="2:15" ht="195.75" customHeight="1">
      <c r="B17" s="2">
        <v>14</v>
      </c>
      <c r="C17" s="2" t="s">
        <v>51</v>
      </c>
      <c r="D17" s="18" t="s">
        <v>52</v>
      </c>
      <c r="E17" s="2" t="s">
        <v>50</v>
      </c>
      <c r="F17" s="2" t="s">
        <v>19</v>
      </c>
      <c r="G17" s="2"/>
      <c r="H17" s="2"/>
      <c r="I17" s="2"/>
      <c r="J17" s="2"/>
      <c r="K17" s="10"/>
      <c r="L17" s="10"/>
      <c r="M17" s="8"/>
      <c r="N17" s="8"/>
      <c r="O17" s="3"/>
    </row>
    <row r="18" spans="2:15" ht="273.75" customHeight="1">
      <c r="B18" s="2">
        <v>15</v>
      </c>
      <c r="C18" s="2" t="s">
        <v>53</v>
      </c>
      <c r="D18" s="18" t="s">
        <v>54</v>
      </c>
      <c r="E18" s="15" t="s">
        <v>55</v>
      </c>
      <c r="F18" s="2" t="s">
        <v>19</v>
      </c>
      <c r="G18" s="2"/>
      <c r="H18" s="2"/>
      <c r="I18" s="2"/>
      <c r="J18" s="2"/>
      <c r="K18" s="10"/>
      <c r="L18" s="10"/>
      <c r="M18" s="8"/>
      <c r="N18" s="8"/>
      <c r="O18" s="3"/>
    </row>
    <row r="19" spans="2:15" ht="203.25" customHeight="1">
      <c r="B19" s="2">
        <v>16</v>
      </c>
      <c r="C19" s="2" t="s">
        <v>56</v>
      </c>
      <c r="D19" s="18" t="s">
        <v>57</v>
      </c>
      <c r="E19" s="2" t="s">
        <v>58</v>
      </c>
      <c r="F19" s="2" t="s">
        <v>19</v>
      </c>
      <c r="G19" s="2"/>
      <c r="H19" s="2"/>
      <c r="I19" s="2"/>
      <c r="J19" s="2" t="s">
        <v>19</v>
      </c>
      <c r="K19" s="10"/>
      <c r="L19" s="10"/>
      <c r="M19" s="8"/>
      <c r="N19" s="8"/>
      <c r="O19" s="3"/>
    </row>
    <row r="20" spans="2:15" ht="181.5" customHeight="1">
      <c r="B20" s="2">
        <v>17</v>
      </c>
      <c r="C20" s="2" t="s">
        <v>59</v>
      </c>
      <c r="D20" s="18" t="s">
        <v>60</v>
      </c>
      <c r="E20" s="15" t="s">
        <v>61</v>
      </c>
      <c r="F20" s="2"/>
      <c r="G20" s="2"/>
      <c r="H20" s="2"/>
      <c r="I20" s="2"/>
      <c r="J20" s="15" t="s">
        <v>19</v>
      </c>
      <c r="K20" s="10"/>
      <c r="L20" s="10"/>
      <c r="M20" s="8"/>
      <c r="N20" s="8"/>
      <c r="O20" s="3"/>
    </row>
    <row r="21" spans="2:15" ht="303.75" customHeight="1">
      <c r="B21" s="2">
        <v>18</v>
      </c>
      <c r="C21" s="2" t="s">
        <v>62</v>
      </c>
      <c r="D21" s="15" t="s">
        <v>63</v>
      </c>
      <c r="E21" s="2" t="s">
        <v>64</v>
      </c>
      <c r="F21" s="2"/>
      <c r="G21" s="2"/>
      <c r="H21" s="2"/>
      <c r="I21" s="2" t="s">
        <v>19</v>
      </c>
      <c r="J21" s="2"/>
      <c r="K21" s="10"/>
      <c r="L21" s="10"/>
      <c r="M21" s="8"/>
      <c r="N21" s="8"/>
      <c r="O21" s="3"/>
    </row>
    <row r="22" spans="2:15" ht="313.5" customHeight="1">
      <c r="B22" s="2">
        <v>19</v>
      </c>
      <c r="C22" s="2" t="s">
        <v>65</v>
      </c>
      <c r="D22" s="15" t="s">
        <v>66</v>
      </c>
      <c r="E22" s="2" t="s">
        <v>67</v>
      </c>
      <c r="F22" s="2"/>
      <c r="G22" s="2"/>
      <c r="H22" s="2"/>
      <c r="I22" s="2" t="s">
        <v>19</v>
      </c>
      <c r="J22" s="2"/>
      <c r="K22" s="10"/>
      <c r="L22" s="10"/>
      <c r="M22" s="8"/>
      <c r="N22" s="8"/>
      <c r="O22" s="3"/>
    </row>
    <row r="23" spans="2:15" ht="301.5" customHeight="1">
      <c r="B23" s="2">
        <v>20</v>
      </c>
      <c r="C23" s="2" t="s">
        <v>68</v>
      </c>
      <c r="D23" s="2" t="s">
        <v>69</v>
      </c>
      <c r="E23" s="2" t="s">
        <v>18</v>
      </c>
      <c r="F23" s="2"/>
      <c r="G23" s="2" t="s">
        <v>19</v>
      </c>
      <c r="H23" s="2"/>
      <c r="I23" s="2"/>
      <c r="J23" s="2"/>
      <c r="K23" s="10"/>
      <c r="L23" s="10"/>
      <c r="M23" s="8"/>
      <c r="N23" s="8"/>
      <c r="O23" s="3"/>
    </row>
    <row r="24" spans="2:15" ht="285" customHeight="1">
      <c r="B24" s="2">
        <v>21</v>
      </c>
      <c r="C24" s="2" t="s">
        <v>70</v>
      </c>
      <c r="D24" s="2" t="s">
        <v>71</v>
      </c>
      <c r="E24" s="2" t="s">
        <v>72</v>
      </c>
      <c r="F24" s="2"/>
      <c r="G24" s="2" t="s">
        <v>19</v>
      </c>
      <c r="H24" s="15"/>
      <c r="I24" s="2"/>
      <c r="J24" s="2"/>
      <c r="K24" s="10"/>
      <c r="L24" s="10"/>
      <c r="M24" s="8"/>
      <c r="N24" s="8"/>
      <c r="O24" s="3"/>
    </row>
    <row r="25" spans="2:15" ht="119.25" customHeight="1">
      <c r="B25" s="2">
        <v>22</v>
      </c>
      <c r="C25" s="2" t="s">
        <v>73</v>
      </c>
      <c r="D25" s="2" t="s">
        <v>74</v>
      </c>
      <c r="E25" s="15" t="s">
        <v>75</v>
      </c>
      <c r="F25" s="2"/>
      <c r="G25" s="2"/>
      <c r="H25" s="2" t="s">
        <v>19</v>
      </c>
      <c r="I25" s="2"/>
      <c r="J25" s="2"/>
      <c r="K25" s="10"/>
      <c r="L25" s="10"/>
      <c r="M25" s="8"/>
      <c r="N25" s="8"/>
      <c r="O25" s="3"/>
    </row>
    <row r="26" spans="2:15" ht="315" customHeight="1">
      <c r="B26" s="2">
        <v>23</v>
      </c>
      <c r="C26" s="2" t="s">
        <v>76</v>
      </c>
      <c r="D26" s="16" t="s">
        <v>77</v>
      </c>
      <c r="E26" s="2" t="s">
        <v>78</v>
      </c>
      <c r="F26" s="2"/>
      <c r="G26" s="2"/>
      <c r="H26" s="2" t="s">
        <v>19</v>
      </c>
      <c r="I26" s="2"/>
      <c r="J26" s="2"/>
      <c r="K26" s="10"/>
      <c r="L26" s="10"/>
      <c r="M26" s="8"/>
      <c r="N26" s="8"/>
      <c r="O26" s="3"/>
    </row>
    <row r="27" spans="2:15" ht="94.5">
      <c r="B27" s="2">
        <v>24</v>
      </c>
      <c r="C27" s="2" t="s">
        <v>79</v>
      </c>
      <c r="D27" s="2" t="s">
        <v>80</v>
      </c>
      <c r="E27" s="2" t="s">
        <v>81</v>
      </c>
      <c r="F27" s="2"/>
      <c r="G27" s="2"/>
      <c r="H27" s="2" t="s">
        <v>19</v>
      </c>
      <c r="I27" s="2"/>
      <c r="J27" s="2"/>
      <c r="K27" s="10"/>
      <c r="L27" s="10"/>
      <c r="M27" s="8"/>
      <c r="N27" s="8"/>
      <c r="O27" s="3"/>
    </row>
    <row r="28" spans="2:15" ht="96" customHeight="1">
      <c r="B28" s="2">
        <v>25</v>
      </c>
      <c r="C28" s="2" t="s">
        <v>82</v>
      </c>
      <c r="D28" s="2" t="s">
        <v>83</v>
      </c>
      <c r="E28" s="2" t="s">
        <v>84</v>
      </c>
      <c r="F28" s="2"/>
      <c r="G28" s="2"/>
      <c r="H28" s="2" t="s">
        <v>19</v>
      </c>
      <c r="I28" s="2"/>
      <c r="J28" s="2"/>
      <c r="K28" s="10"/>
      <c r="L28" s="10"/>
      <c r="M28" s="8"/>
      <c r="N28" s="8"/>
      <c r="O28" s="3"/>
    </row>
    <row r="29" spans="2:15" ht="409.5" customHeight="1">
      <c r="B29" s="2">
        <v>26</v>
      </c>
      <c r="C29" s="2" t="s">
        <v>85</v>
      </c>
      <c r="D29" s="17" t="s">
        <v>86</v>
      </c>
      <c r="E29" s="2" t="s">
        <v>87</v>
      </c>
      <c r="F29" s="2"/>
      <c r="G29" s="15" t="s">
        <v>19</v>
      </c>
      <c r="H29" s="2"/>
      <c r="I29" s="2" t="s">
        <v>19</v>
      </c>
      <c r="J29" s="2" t="s">
        <v>19</v>
      </c>
      <c r="K29" s="10"/>
      <c r="L29" s="10"/>
      <c r="M29" s="8"/>
      <c r="N29" s="8"/>
      <c r="O29" s="3"/>
    </row>
    <row r="30" spans="2:15" ht="267" customHeight="1">
      <c r="B30" s="2">
        <v>27</v>
      </c>
      <c r="C30" s="2" t="s">
        <v>88</v>
      </c>
      <c r="D30" s="2" t="s">
        <v>89</v>
      </c>
      <c r="E30" s="2" t="s">
        <v>90</v>
      </c>
      <c r="F30" s="2"/>
      <c r="G30" s="2"/>
      <c r="H30" s="2"/>
      <c r="I30" s="2"/>
      <c r="J30" s="15" t="s">
        <v>19</v>
      </c>
      <c r="K30" s="10"/>
      <c r="L30" s="10"/>
      <c r="M30" s="8"/>
      <c r="N30" s="8"/>
      <c r="O30" s="3"/>
    </row>
    <row r="31" spans="2:15" ht="233.25" customHeight="1">
      <c r="B31" s="2">
        <v>28</v>
      </c>
      <c r="C31" s="2" t="s">
        <v>91</v>
      </c>
      <c r="D31" s="2" t="s">
        <v>92</v>
      </c>
      <c r="E31" s="2" t="s">
        <v>93</v>
      </c>
      <c r="F31" s="15" t="s">
        <v>19</v>
      </c>
      <c r="G31" s="2"/>
      <c r="H31" s="2"/>
      <c r="I31" s="2"/>
      <c r="J31" s="15" t="s">
        <v>19</v>
      </c>
      <c r="K31" s="10"/>
      <c r="L31" s="10"/>
      <c r="M31" s="8"/>
      <c r="N31" s="8"/>
      <c r="O31" s="3"/>
    </row>
    <row r="32" spans="2:15" ht="339.75" customHeight="1">
      <c r="B32" s="2">
        <v>29</v>
      </c>
      <c r="C32" s="2" t="s">
        <v>94</v>
      </c>
      <c r="D32" s="2" t="s">
        <v>95</v>
      </c>
      <c r="E32" s="2" t="s">
        <v>18</v>
      </c>
      <c r="F32" s="2"/>
      <c r="G32" s="2" t="s">
        <v>19</v>
      </c>
      <c r="H32" s="2"/>
      <c r="I32" s="2"/>
      <c r="J32" s="2"/>
      <c r="K32" s="10"/>
      <c r="L32" s="10"/>
      <c r="M32" s="8"/>
      <c r="N32" s="8"/>
      <c r="O32" s="3"/>
    </row>
    <row r="33" spans="2:15" ht="409.5" customHeight="1">
      <c r="B33" s="2">
        <v>30</v>
      </c>
      <c r="C33" s="2" t="s">
        <v>96</v>
      </c>
      <c r="D33" s="17" t="s">
        <v>97</v>
      </c>
      <c r="E33" s="2" t="s">
        <v>98</v>
      </c>
      <c r="F33" s="2"/>
      <c r="G33" s="2"/>
      <c r="H33" s="2"/>
      <c r="I33" s="2"/>
      <c r="J33" s="15" t="s">
        <v>19</v>
      </c>
      <c r="K33" s="10"/>
      <c r="L33" s="10"/>
      <c r="M33" s="8"/>
      <c r="N33" s="8"/>
      <c r="O33" s="3"/>
    </row>
    <row r="34" spans="2:15" ht="283.5">
      <c r="B34" s="2">
        <v>31</v>
      </c>
      <c r="C34" s="2" t="s">
        <v>99</v>
      </c>
      <c r="D34" s="2" t="s">
        <v>100</v>
      </c>
      <c r="E34" s="2" t="s">
        <v>101</v>
      </c>
      <c r="F34" s="2"/>
      <c r="G34" s="2"/>
      <c r="H34" s="2"/>
      <c r="I34" s="2"/>
      <c r="J34" s="15" t="s">
        <v>19</v>
      </c>
      <c r="K34" s="10"/>
      <c r="L34" s="10"/>
      <c r="M34" s="8"/>
      <c r="N34" s="8"/>
      <c r="O34" s="3"/>
    </row>
    <row r="35" spans="2:15" ht="61.9" customHeight="1">
      <c r="B35" s="2">
        <v>32</v>
      </c>
      <c r="C35" s="2" t="s">
        <v>102</v>
      </c>
      <c r="D35" s="2" t="s">
        <v>103</v>
      </c>
      <c r="E35" s="15" t="s">
        <v>104</v>
      </c>
      <c r="F35" s="2"/>
      <c r="G35" s="2"/>
      <c r="H35" s="2"/>
      <c r="I35" s="2"/>
      <c r="J35" s="2"/>
      <c r="K35" s="10"/>
      <c r="L35" s="10"/>
      <c r="M35" s="8"/>
      <c r="N35" s="8"/>
      <c r="O35" s="3"/>
    </row>
    <row r="36" spans="2:15" ht="79.900000000000006" customHeight="1">
      <c r="B36" s="2">
        <v>33</v>
      </c>
      <c r="C36" s="2" t="s">
        <v>105</v>
      </c>
      <c r="D36" s="2" t="s">
        <v>106</v>
      </c>
      <c r="E36" s="2" t="s">
        <v>107</v>
      </c>
      <c r="F36" s="2"/>
      <c r="G36" s="2"/>
      <c r="H36" s="2"/>
      <c r="I36" s="2"/>
      <c r="J36" s="2"/>
      <c r="K36" s="10"/>
      <c r="L36" s="10"/>
      <c r="M36" s="8"/>
      <c r="N36" s="8"/>
      <c r="O36" s="3"/>
    </row>
    <row r="37" spans="2:15" ht="130.5" customHeight="1">
      <c r="B37" s="2">
        <v>34</v>
      </c>
      <c r="C37" s="2" t="s">
        <v>108</v>
      </c>
      <c r="D37" s="2" t="s">
        <v>109</v>
      </c>
      <c r="E37" s="2" t="s">
        <v>110</v>
      </c>
      <c r="F37" s="2"/>
      <c r="G37" s="2"/>
      <c r="H37" s="2"/>
      <c r="I37" s="2"/>
      <c r="J37" s="2"/>
      <c r="K37" s="10"/>
      <c r="L37" s="10"/>
      <c r="M37" s="8"/>
      <c r="N37" s="8"/>
      <c r="O37" s="3"/>
    </row>
    <row r="38" spans="2:15" ht="129.75" customHeight="1">
      <c r="B38" s="2">
        <v>35</v>
      </c>
      <c r="C38" s="2" t="s">
        <v>111</v>
      </c>
      <c r="D38" s="2" t="s">
        <v>112</v>
      </c>
      <c r="E38" s="2" t="s">
        <v>110</v>
      </c>
      <c r="F38" s="2"/>
      <c r="G38" s="2"/>
      <c r="H38" s="2"/>
      <c r="I38" s="2"/>
      <c r="J38" s="2"/>
      <c r="K38" s="10"/>
      <c r="L38" s="10"/>
      <c r="M38" s="8"/>
      <c r="N38" s="8"/>
      <c r="O38" s="3"/>
    </row>
    <row r="39" spans="2:15">
      <c r="F39" s="1">
        <f>COUNTIF(F4:F38,"〇")</f>
        <v>16</v>
      </c>
      <c r="G39" s="1">
        <f>COUNTIF(G4:G38,"〇")</f>
        <v>6</v>
      </c>
      <c r="H39" s="1">
        <f>COUNTIF(H4:H38,"〇")</f>
        <v>7</v>
      </c>
      <c r="I39" s="1">
        <f>COUNTIF(I4:I38,"〇")</f>
        <v>3</v>
      </c>
      <c r="J39" s="1">
        <f>COUNTIF(J4:J38,"〇")</f>
        <v>7</v>
      </c>
    </row>
  </sheetData>
  <autoFilter ref="B3:O39" xr:uid="{00000000-0009-0000-0000-000000000000}"/>
  <customSheetViews>
    <customSheetView guid="{A4BF5A75-1732-4556-859F-5A8CF2733D24}" scale="90" topLeftCell="C1">
      <selection activeCell="H6" sqref="H6"/>
      <pageMargins left="0" right="0" top="0" bottom="0" header="0" footer="0"/>
    </customSheetView>
    <customSheetView guid="{CE003954-D212-40C4-A48D-E0EAA973DAAE}" scale="85">
      <selection activeCell="E12" sqref="E12"/>
      <pageMargins left="0" right="0" top="0" bottom="0" header="0" footer="0"/>
      <pageSetup paperSize="9" orientation="landscape" horizontalDpi="300" verticalDpi="300" r:id="rId1"/>
    </customSheetView>
    <customSheetView guid="{6CA434E1-83F2-4EEB-AFD5-1D66AFEA0EB6}" scale="90">
      <selection activeCell="C12" sqref="C12"/>
      <pageMargins left="0" right="0" top="0" bottom="0" header="0" footer="0"/>
    </customSheetView>
  </customSheetViews>
  <mergeCells count="2">
    <mergeCell ref="F2:J2"/>
    <mergeCell ref="K2:O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G5"/>
  <sheetViews>
    <sheetView workbookViewId="0">
      <selection activeCell="L26" sqref="L26"/>
    </sheetView>
  </sheetViews>
  <sheetFormatPr defaultRowHeight="18.75"/>
  <sheetData>
    <row r="3" spans="2:7">
      <c r="C3" t="s">
        <v>19</v>
      </c>
      <c r="D3" t="s">
        <v>113</v>
      </c>
      <c r="E3" t="s">
        <v>114</v>
      </c>
      <c r="F3" t="s">
        <v>115</v>
      </c>
      <c r="G3" t="s">
        <v>116</v>
      </c>
    </row>
    <row r="4" spans="2:7">
      <c r="B4" t="s">
        <v>117</v>
      </c>
      <c r="C4">
        <f>COUNTIF(Sheet1!N4:N38,C3)</f>
        <v>0</v>
      </c>
      <c r="D4">
        <f>COUNTIF(Sheet1!N4:N38,D3)</f>
        <v>0</v>
      </c>
      <c r="E4">
        <f>COUNTIF(Sheet1!N4:N38,E3)</f>
        <v>0</v>
      </c>
      <c r="F4">
        <f>COUNTIF(Sheet1!N4:N38,F3)</f>
        <v>0</v>
      </c>
      <c r="G4">
        <f>SUM(C4:F4)</f>
        <v>0</v>
      </c>
    </row>
    <row r="5" spans="2:7">
      <c r="B5" t="s">
        <v>118</v>
      </c>
      <c r="C5" s="14" t="e">
        <f>C4/$G$4</f>
        <v>#DIV/0!</v>
      </c>
      <c r="D5" s="14" t="e">
        <f t="shared" ref="D5:F5" si="0">D4/$G$4</f>
        <v>#DIV/0!</v>
      </c>
      <c r="E5" s="14" t="e">
        <f t="shared" si="0"/>
        <v>#DIV/0!</v>
      </c>
      <c r="F5" s="14" t="e">
        <f t="shared" si="0"/>
        <v>#DIV/0!</v>
      </c>
    </row>
  </sheetData>
  <phoneticPr fontId="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C8C93399DE3C747ACE01A35C068FB97" ma:contentTypeVersion="0" ma:contentTypeDescription="Create a new document." ma:contentTypeScope="" ma:versionID="6dfc4ca7d004d969f4cd0e4bb307d878">
  <xsd:schema xmlns:xsd="http://www.w3.org/2001/XMLSchema" xmlns:xs="http://www.w3.org/2001/XMLSchema" xmlns:p="http://schemas.microsoft.com/office/2006/metadata/properties" targetNamespace="http://schemas.microsoft.com/office/2006/metadata/properties" ma:root="true" ma:fieldsID="b84c390a07b92f3072bc78982b6f0c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CEA3BD-5BF0-4A2E-8D97-E172E6AFD373}"/>
</file>

<file path=customXml/itemProps2.xml><?xml version="1.0" encoding="utf-8"?>
<ds:datastoreItem xmlns:ds="http://schemas.openxmlformats.org/officeDocument/2006/customXml" ds:itemID="{8DEF3C8B-0070-45AD-8455-203E45371836}"/>
</file>

<file path=customXml/itemProps3.xml><?xml version="1.0" encoding="utf-8"?>
<ds:datastoreItem xmlns:ds="http://schemas.openxmlformats.org/officeDocument/2006/customXml" ds:itemID="{3D699DC3-7A11-42F6-ADC3-35563413A2DA}"/>
</file>

<file path=docMetadata/LabelInfo.xml><?xml version="1.0" encoding="utf-8"?>
<clbl:labelList xmlns:clbl="http://schemas.microsoft.com/office/2020/mipLabelMetadata">
  <clbl:label id="{4b512a4e-bb54-4328-ad34-d43205aaa1ec}" enabled="1" method="Standard" siteId="{f01e930a-b52e-42b1-b70f-a8882b5d043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3194108</dc:creator>
  <cp:keywords/>
  <dc:description/>
  <cp:lastModifiedBy>Quynh Nguyen Thi Nhu</cp:lastModifiedBy>
  <cp:revision/>
  <dcterms:created xsi:type="dcterms:W3CDTF">2015-06-05T18:19:34Z</dcterms:created>
  <dcterms:modified xsi:type="dcterms:W3CDTF">2025-11-04T04:24:26Z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0x010100DC8C93399DE3C747ACE01A35C068FB97</vt:lpwstr>
  </property>
  <property fmtid="{D5CDD505-2E9C-101B-9397-08002B2CF9AE}" pid="3" name="MediaServiceImageTags">
    <vt:lpwstr/>
  </property>
</Properties>
</file>